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omments1.xml" ContentType="application/vnd.openxmlformats-officedocument.spreadsheetml.comments+xml"/>
  <Override PartName="/xl/comments2.xml" ContentType="application/vnd.openxmlformats-officedocument.spreadsheetml.comments+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showInkAnnotation="0" hidePivotFieldList="1"/>
  <mc:AlternateContent xmlns:mc="http://schemas.openxmlformats.org/markup-compatibility/2006">
    <mc:Choice Requires="x15">
      <x15ac:absPath xmlns:x15ac="http://schemas.microsoft.com/office/spreadsheetml/2010/11/ac" url="C:\Users\dguadagnino\Documents\OCASA - Organizacion Courier Argentina SA\Capacitacion, Modelos y Manuales\Capacitacion 2022\"/>
    </mc:Choice>
  </mc:AlternateContent>
  <xr:revisionPtr revIDLastSave="0" documentId="13_ncr:1_{12465158-5398-4822-BEE2-3BC74F6C191A}" xr6:coauthVersionLast="47" xr6:coauthVersionMax="47" xr10:uidLastSave="{00000000-0000-0000-0000-000000000000}"/>
  <bookViews>
    <workbookView xWindow="-120" yWindow="-120" windowWidth="20640" windowHeight="11160" tabRatio="756" xr2:uid="{00000000-000D-0000-FFFF-FFFF00000000}"/>
  </bookViews>
  <sheets>
    <sheet name="MENU" sheetId="21" r:id="rId1"/>
    <sheet name="Cuenta Contable" sheetId="16" r:id="rId2"/>
    <sheet name="DB_Cuentas" sheetId="1" state="hidden" r:id="rId3"/>
    <sheet name="DB_Cuentas COMPLETO" sheetId="22" state="hidden" r:id="rId4"/>
    <sheet name="Centro de Costo" sheetId="17" r:id="rId5"/>
    <sheet name="DB_CeCos" sheetId="4" state="hidden" r:id="rId6"/>
    <sheet name="Area Funcional" sheetId="18" r:id="rId7"/>
    <sheet name="DB_Area_funcional" sheetId="6" state="hidden" r:id="rId8"/>
    <sheet name="Centro de Costo x Suc" sheetId="20" r:id="rId9"/>
    <sheet name="Centros de Costos vigentes" sheetId="7" r:id="rId10"/>
    <sheet name="Base Superficie" sheetId="19" state="hidden" r:id="rId11"/>
    <sheet name="AF vigentes" sheetId="8" r:id="rId12"/>
    <sheet name="Ctas Mayor vigentes" sheetId="11" r:id="rId13"/>
  </sheets>
  <definedNames>
    <definedName name="_xlnm._FilterDatabase" localSheetId="11" hidden="1">'AF vigentes'!$B$5:$D$57</definedName>
    <definedName name="_xlnm._FilterDatabase" localSheetId="10" hidden="1">'Base Superficie'!$A$1:$F$2653</definedName>
    <definedName name="_xlnm._FilterDatabase" localSheetId="12" hidden="1">'Ctas Mayor vigentes'!$B$4:$E$188</definedName>
    <definedName name="_xlnm._FilterDatabase" localSheetId="7" hidden="1">DB_Area_funcional!$A$1:$E$91</definedName>
    <definedName name="_xlnm._FilterDatabase" localSheetId="5" hidden="1">DB_CeCos!$A$1:$E$69</definedName>
    <definedName name="_xlnm._FilterDatabase" localSheetId="2" hidden="1">DB_Cuentas!$A$1:$G$115</definedName>
    <definedName name="_xlnm._FilterDatabase" localSheetId="3" hidden="1">'DB_Cuentas COMPLETO'!$A$1:$G$186</definedName>
    <definedName name="ALQ_EQUIPOS" localSheetId="12">'Ctas Mayor vigentes'!$D$76:$D$80</definedName>
    <definedName name="ALQUILER" localSheetId="12">'Ctas Mayor vigentes'!$D$63:$D$64</definedName>
    <definedName name="AMORTIZACIONES" localSheetId="12">'Ctas Mayor vigentes'!$D$131:$D$137</definedName>
    <definedName name="ARGENTINA">DB_Area_funcional!$B$2:$B$78</definedName>
    <definedName name="BELGICA">DB_Area_funcional!$B$79</definedName>
    <definedName name="BRASIL">DB_Area_funcional!$B$80</definedName>
    <definedName name="CHILE">DB_Area_funcional!$B$81</definedName>
    <definedName name="COLOMBIA">DB_Area_funcional!$B$82</definedName>
    <definedName name="COMUNICACIONES" localSheetId="12">'Ctas Mayor vigentes'!$D$81:$D$85</definedName>
    <definedName name="COMUNICACIONES" localSheetId="3">'DB_Cuentas COMPLETO'!$B$78:$B$82</definedName>
    <definedName name="COMUNICACIONES">DB_Cuentas!$B$54:$B$57</definedName>
    <definedName name="COSTO_LABORAL" localSheetId="12">'Ctas Mayor vigentes'!$D$5:$D$32</definedName>
    <definedName name="CPRO">DB_CeCos!#REF!</definedName>
    <definedName name="DIF_CAMBIO" localSheetId="12">'Ctas Mayor vigentes'!$D$141:$D$146</definedName>
    <definedName name="ESPAÑA">DB_Area_funcional!$B$83</definedName>
    <definedName name="FIESTAS_OBSEQUIOS" localSheetId="12">'Ctas Mayor vigentes'!$D$42:$D$43</definedName>
    <definedName name="GASTO_DE_PLANTA" localSheetId="3">'DB_Cuentas COMPLETO'!$B$60:$B$69</definedName>
    <definedName name="GASTO_DE_PLANTA">DB_Cuentas!$B$35:$B$45</definedName>
    <definedName name="GASTOS_A_RECUPERAR" localSheetId="3">'DB_Cuentas COMPLETO'!$B$133</definedName>
    <definedName name="GASTOS_A_RECUPERAR">DB_Cuentas!#REF!</definedName>
    <definedName name="GASTOS_EN_VEHICULOS" localSheetId="3">'DB_Cuentas COMPLETO'!$B$53:$B$59</definedName>
    <definedName name="GASTOS_EN_VEHICULOS">DB_Cuentas!$B$28:$B$34</definedName>
    <definedName name="GASTOS_PARA_EMPLEADOS" localSheetId="3">'DB_Cuentas COMPLETO'!$B$29:$B$39</definedName>
    <definedName name="GASTOS_PARA_EMPLEADOS">DB_Cuentas!$B$4:$B$14</definedName>
    <definedName name="GASTOS_PERSONAL" localSheetId="12">'Ctas Mayor vigentes'!$D$33:$D$41</definedName>
    <definedName name="GASTOS_Y_ALQUILERES_DE_EQUIPOS" localSheetId="3">'DB_Cuentas COMPLETO'!$B$70:$B$77</definedName>
    <definedName name="GASTOS_Y_ALQUILERES_DE_EQUIPOS">DB_Cuentas!$B$46:$B$53</definedName>
    <definedName name="GENE">DB_CeCos!#REF!</definedName>
    <definedName name="GTO_BANCARIOS" localSheetId="12">'Ctas Mayor vigentes'!$D$123:$D$126</definedName>
    <definedName name="HONORARIOS" localSheetId="12">'Ctas Mayor vigentes'!$D$44:$D$55</definedName>
    <definedName name="HONORARIOS_PROFESIONALES" localSheetId="3">'DB_Cuentas COMPLETO'!$B$41:$B$52</definedName>
    <definedName name="HONORARIOS_PROFESIONALES">DB_Cuentas!$B$15:$B$27</definedName>
    <definedName name="IMP_GCIAS" localSheetId="12">'Ctas Mayor vigentes'!$D$157:$D$159</definedName>
    <definedName name="INCOBRABILIDAD" localSheetId="12">'Ctas Mayor vigentes'!$D$122</definedName>
    <definedName name="INDIA">DB_Area_funcional!$B$87</definedName>
    <definedName name="ING_EGR_EXTRAORD" localSheetId="12">'Ctas Mayor vigentes'!$D$153:$D$156</definedName>
    <definedName name="INGR_EGR_VARIOS" localSheetId="12">'Ctas Mayor vigentes'!$D$147:$D$152</definedName>
    <definedName name="INTERESES" localSheetId="12">'Ctas Mayor vigentes'!$D$138:$D$140</definedName>
    <definedName name="LIBRERÍA" localSheetId="12">'Ctas Mayor vigentes'!$D$108:$D$109</definedName>
    <definedName name="LIMPIEZA" localSheetId="12">'Ctas Mayor vigentes'!$D$66:$D$67</definedName>
    <definedName name="MANT_PTA" localSheetId="12">'Ctas Mayor vigentes'!$D$65</definedName>
    <definedName name="MAT_EMBALAJE" localSheetId="12">'Ctas Mayor vigentes'!$D$94:$D$107</definedName>
    <definedName name="MEXICO">DB_Area_funcional!$B$88</definedName>
    <definedName name="MOVILIDAD_LOCAL" localSheetId="12">'Ctas Mayor vigentes'!$D$86:$D$87</definedName>
    <definedName name="MOVILIDAD_VIAJES_Y_REPR_COM" localSheetId="3">'DB_Cuentas COMPLETO'!$B$107:$B$116</definedName>
    <definedName name="MOVILIDAD_VIAJES_Y_REPR_COM">DB_Cuentas!$B$82:$B$91</definedName>
    <definedName name="NA">DB_CeCos!#REF!</definedName>
    <definedName name="NOOP">DB_CeCos!#REF!</definedName>
    <definedName name="OPAG">DB_CeCos!#REF!</definedName>
    <definedName name="OPAS">DB_CeCos!#REF!</definedName>
    <definedName name="OPDI">DB_CeCos!#REF!</definedName>
    <definedName name="OPGE">DB_CeCos!#REF!</definedName>
    <definedName name="OPSE">DB_CeCos!#REF!</definedName>
    <definedName name="OPSP">DB_CeCos!#REF!</definedName>
    <definedName name="OTROS_GASTOS" localSheetId="12">'Ctas Mayor vigentes'!$D$127:$D$130</definedName>
    <definedName name="OTROS_GASTOS" localSheetId="3">'DB_Cuentas COMPLETO'!$B$117:$B$132</definedName>
    <definedName name="OTROS_GASTOS">DB_Cuentas!$B$92:$B$101</definedName>
    <definedName name="OTROS_IMP" localSheetId="12">'Ctas Mayor vigentes'!$D$160:$D$188</definedName>
    <definedName name="PERU">DB_Area_funcional!$B$89</definedName>
    <definedName name="PUBLICIDAD" localSheetId="12">'Ctas Mayor vigentes'!$D$119:$D$121</definedName>
    <definedName name="RED">DB_Area_funcional!$B$91</definedName>
    <definedName name="REP_MANT_EQUIPOS" localSheetId="12">'Ctas Mayor vigentes'!$D$73:$D$75</definedName>
    <definedName name="REPRESENTACION" localSheetId="12">'Ctas Mayor vigentes'!$D$116:$D$117</definedName>
    <definedName name="SegmentaciónDeDatos_Clasificación">#N/A</definedName>
    <definedName name="SegmentaciónDeDatos_Clave">#N/A</definedName>
    <definedName name="SegmentaciónDeDatos_País">#N/A</definedName>
    <definedName name="SegmentaciónDeDatos_Rubro">#N/A</definedName>
    <definedName name="SegmentaciónDeDatos_Sector_Rubro">#N/A</definedName>
    <definedName name="SegmentaciónDeDatos_Sucursal1">#N/A</definedName>
    <definedName name="SEGURIDAD" localSheetId="12">'Ctas Mayor vigentes'!$D$68</definedName>
    <definedName name="SEGUROS" localSheetId="12">'Ctas Mayor vigentes'!$D$88:$D$93</definedName>
    <definedName name="SEGUROS" localSheetId="3">'DB_Cuentas COMPLETO'!$B$83:$B$89</definedName>
    <definedName name="SEGUROS">DB_Cuentas!$B$58:$B$64</definedName>
    <definedName name="SERV_PTA" localSheetId="12">'Ctas Mayor vigentes'!$D$69:$D$72</definedName>
    <definedName name="SUMINISTROS_OPERATIVOS" localSheetId="3">'DB_Cuentas COMPLETO'!$B$90:$B$106</definedName>
    <definedName name="SUMINISTROS_OPERATIVOS">DB_Cuentas!$B$65:$B$81</definedName>
    <definedName name="SUSCRIPCIONES" localSheetId="12">'Ctas Mayor vigentes'!$D$118</definedName>
    <definedName name="URUGUAY">DB_Area_funcional!$B$90</definedName>
    <definedName name="USA">DB_Area_funcional!$B$84:$B$86</definedName>
    <definedName name="VEHICULOS" localSheetId="12">'Ctas Mayor vigentes'!$D$56:$D$62</definedName>
    <definedName name="VIAJES" localSheetId="12">'Ctas Mayor vigentes'!$D$110:$D$115</definedName>
  </definedNames>
  <calcPr calcId="191029"/>
  <pivotCaches>
    <pivotCache cacheId="281" r:id="rId14"/>
    <pivotCache cacheId="287" r:id="rId15"/>
    <pivotCache cacheId="308" r:id="rId16"/>
    <pivotCache cacheId="322" r:id="rId17"/>
  </pivotCaches>
  <extLst>
    <ext xmlns:x14="http://schemas.microsoft.com/office/spreadsheetml/2009/9/main" uri="{BBE1A952-AA13-448e-AADC-164F8A28A991}">
      <x14:slicerCaches>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9" i="11" l="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6" i="11"/>
  <c r="B7" i="11"/>
  <c r="B8" i="11"/>
  <c r="B9" i="11"/>
  <c r="B10" i="11"/>
  <c r="B11" i="11"/>
  <c r="B12" i="11"/>
  <c r="B13" i="11"/>
  <c r="B14" i="11"/>
  <c r="B15" i="11"/>
  <c r="B16" i="11"/>
  <c r="B17" i="11"/>
  <c r="B18" i="11"/>
  <c r="B5" i="11"/>
  <c r="C2653" i="19"/>
  <c r="C2652" i="19"/>
  <c r="C2651" i="19"/>
  <c r="C2650" i="19"/>
  <c r="C2649" i="19"/>
  <c r="C2648" i="19"/>
  <c r="C2617" i="19"/>
  <c r="C2616" i="19"/>
  <c r="C2615" i="19"/>
  <c r="C2614" i="19"/>
  <c r="C2613" i="19"/>
  <c r="C2612" i="19"/>
  <c r="C2611" i="19"/>
  <c r="C2610" i="19"/>
  <c r="C2609" i="19"/>
  <c r="C2608" i="19"/>
  <c r="C2607" i="19"/>
  <c r="C2606" i="19"/>
  <c r="C2605" i="19"/>
  <c r="C2604" i="19"/>
  <c r="C2603" i="19"/>
  <c r="C2602" i="19"/>
  <c r="C2601" i="19"/>
  <c r="C2600" i="19"/>
  <c r="C2599" i="19"/>
  <c r="C2598" i="19"/>
  <c r="C2597" i="19"/>
  <c r="C2566" i="19"/>
  <c r="C2565" i="19"/>
  <c r="C2564" i="19"/>
  <c r="C2563" i="19"/>
  <c r="C2562" i="19"/>
  <c r="C2561" i="19"/>
  <c r="C2560" i="19"/>
  <c r="C2559" i="19"/>
  <c r="C2558" i="19"/>
  <c r="C2557" i="19"/>
  <c r="C2556" i="19"/>
  <c r="C2555" i="19"/>
  <c r="C2554" i="19"/>
  <c r="C2553" i="19"/>
  <c r="C2552" i="19"/>
  <c r="C2551" i="19"/>
  <c r="C2550" i="19"/>
  <c r="C2549" i="19"/>
  <c r="C2548" i="19"/>
  <c r="C2547" i="19"/>
  <c r="C2546" i="19"/>
  <c r="C2515" i="19"/>
  <c r="C2514" i="19"/>
  <c r="C2513" i="19"/>
  <c r="C2512" i="19"/>
  <c r="C2511" i="19"/>
  <c r="C2510" i="19"/>
  <c r="C2509" i="19"/>
  <c r="C2508" i="19"/>
  <c r="C2507" i="19"/>
  <c r="C2506" i="19"/>
  <c r="C2505" i="19"/>
  <c r="C2504" i="19"/>
  <c r="C2503" i="19"/>
  <c r="C2502" i="19"/>
  <c r="C2501" i="19"/>
  <c r="C2500" i="19"/>
  <c r="C2499" i="19"/>
  <c r="C2498" i="19"/>
  <c r="C2497" i="19"/>
  <c r="C2496" i="19"/>
  <c r="C2495" i="19"/>
  <c r="C2464" i="19"/>
  <c r="C2463" i="19"/>
  <c r="C2462" i="19"/>
  <c r="C2461" i="19"/>
  <c r="C2460" i="19"/>
  <c r="C2459" i="19"/>
  <c r="C2458" i="19"/>
  <c r="C2457" i="19"/>
  <c r="C2456" i="19"/>
  <c r="C2455" i="19"/>
  <c r="C2454" i="19"/>
  <c r="C2453" i="19"/>
  <c r="C2452" i="19"/>
  <c r="C2451" i="19"/>
  <c r="C2450" i="19"/>
  <c r="C2449" i="19"/>
  <c r="C2448" i="19"/>
  <c r="C2447" i="19"/>
  <c r="C2446" i="19"/>
  <c r="C2445" i="19"/>
  <c r="C2444" i="19"/>
  <c r="C2413" i="19"/>
  <c r="C2412" i="19"/>
  <c r="C2411" i="19"/>
  <c r="C2410" i="19"/>
  <c r="C2409" i="19"/>
  <c r="C2408" i="19"/>
  <c r="C2407" i="19"/>
  <c r="C2406" i="19"/>
  <c r="C2405" i="19"/>
  <c r="C2404" i="19"/>
  <c r="C2403" i="19"/>
  <c r="C2402" i="19"/>
  <c r="C2401" i="19"/>
  <c r="C2400" i="19"/>
  <c r="C2399" i="19"/>
  <c r="C2398" i="19"/>
  <c r="C2397" i="19"/>
  <c r="C2396" i="19"/>
  <c r="C2395" i="19"/>
  <c r="C2394" i="19"/>
  <c r="C2393" i="19"/>
  <c r="C2362" i="19"/>
  <c r="C2361" i="19"/>
  <c r="C2360" i="19"/>
  <c r="C2359" i="19"/>
  <c r="C2358" i="19"/>
  <c r="C2357" i="19"/>
  <c r="C2356" i="19"/>
  <c r="C2355" i="19"/>
  <c r="C2354" i="19"/>
  <c r="C2353" i="19"/>
  <c r="C2352" i="19"/>
  <c r="C2351" i="19"/>
  <c r="C2350" i="19"/>
  <c r="C2349" i="19"/>
  <c r="C2348" i="19"/>
  <c r="C2347" i="19"/>
  <c r="C2346" i="19"/>
  <c r="C2345" i="19"/>
  <c r="C2344" i="19"/>
  <c r="C2343" i="19"/>
  <c r="C2342" i="19"/>
  <c r="C2311" i="19"/>
  <c r="C2310" i="19"/>
  <c r="C2309" i="19"/>
  <c r="C2308" i="19"/>
  <c r="C2307" i="19"/>
  <c r="C2306" i="19"/>
  <c r="C2305" i="19"/>
  <c r="C2304" i="19"/>
  <c r="C2303" i="19"/>
  <c r="C2302" i="19"/>
  <c r="C2301" i="19"/>
  <c r="C2300" i="19"/>
  <c r="C2299" i="19"/>
  <c r="C2298" i="19"/>
  <c r="C2297" i="19"/>
  <c r="C2296" i="19"/>
  <c r="C2295" i="19"/>
  <c r="C2294" i="19"/>
  <c r="C2293" i="19"/>
  <c r="C2292" i="19"/>
  <c r="C2291" i="19"/>
  <c r="C2260" i="19"/>
  <c r="C2259" i="19"/>
  <c r="C2258" i="19"/>
  <c r="C2257" i="19"/>
  <c r="C2256" i="19"/>
  <c r="C2255" i="19"/>
  <c r="C2254" i="19"/>
  <c r="C2253" i="19"/>
  <c r="C2252" i="19"/>
  <c r="C2251" i="19"/>
  <c r="C2250" i="19"/>
  <c r="C2249" i="19"/>
  <c r="C2248" i="19"/>
  <c r="C2247" i="19"/>
  <c r="C2246" i="19"/>
  <c r="C2245" i="19"/>
  <c r="C2244" i="19"/>
  <c r="C2243" i="19"/>
  <c r="C2242" i="19"/>
  <c r="C2241" i="19"/>
  <c r="C2240" i="19"/>
  <c r="C2209" i="19"/>
  <c r="C2208" i="19"/>
  <c r="C2207" i="19"/>
  <c r="C2206" i="19"/>
  <c r="C2205" i="19"/>
  <c r="C2204" i="19"/>
  <c r="C2203" i="19"/>
  <c r="C2202" i="19"/>
  <c r="C2201" i="19"/>
  <c r="C2200" i="19"/>
  <c r="C2199" i="19"/>
  <c r="C2198" i="19"/>
  <c r="C2197" i="19"/>
  <c r="C2196" i="19"/>
  <c r="C2195" i="19"/>
  <c r="C2194" i="19"/>
  <c r="C2193" i="19"/>
  <c r="C2192" i="19"/>
  <c r="C2191" i="19"/>
  <c r="C2190" i="19"/>
  <c r="C2189" i="19"/>
  <c r="C2158" i="19"/>
  <c r="C2157" i="19"/>
  <c r="C2156" i="19"/>
  <c r="C2155" i="19"/>
  <c r="C2154" i="19"/>
  <c r="C2153" i="19"/>
  <c r="C2152" i="19"/>
  <c r="C2151" i="19"/>
  <c r="C2150" i="19"/>
  <c r="C2149" i="19"/>
  <c r="C2148" i="19"/>
  <c r="C2147" i="19"/>
  <c r="C2146" i="19"/>
  <c r="C2145" i="19"/>
  <c r="C2144" i="19"/>
  <c r="C2143" i="19"/>
  <c r="C2142" i="19"/>
  <c r="C2141" i="19"/>
  <c r="C2140" i="19"/>
  <c r="C2139" i="19"/>
  <c r="C2138" i="19"/>
  <c r="C2107" i="19"/>
  <c r="C2106" i="19"/>
  <c r="C2105" i="19"/>
  <c r="C2104" i="19"/>
  <c r="C2103" i="19"/>
  <c r="C2102" i="19"/>
  <c r="C2101" i="19"/>
  <c r="C2100" i="19"/>
  <c r="C2099" i="19"/>
  <c r="C2098" i="19"/>
  <c r="C2097" i="19"/>
  <c r="C2096" i="19"/>
  <c r="C2095" i="19"/>
  <c r="C2094" i="19"/>
  <c r="C2093" i="19"/>
  <c r="C2092" i="19"/>
  <c r="C2091" i="19"/>
  <c r="C2090" i="19"/>
  <c r="C2089" i="19"/>
  <c r="C2088" i="19"/>
  <c r="C2087" i="19"/>
  <c r="C2056" i="19"/>
  <c r="C2055" i="19"/>
  <c r="C2054" i="19"/>
  <c r="C2053" i="19"/>
  <c r="C2052" i="19"/>
  <c r="C2051" i="19"/>
  <c r="C2050" i="19"/>
  <c r="C2049" i="19"/>
  <c r="C2048" i="19"/>
  <c r="C2047" i="19"/>
  <c r="C2046" i="19"/>
  <c r="C2045" i="19"/>
  <c r="C2044" i="19"/>
  <c r="C2043" i="19"/>
  <c r="C2042" i="19"/>
  <c r="C2041" i="19"/>
  <c r="C2040" i="19"/>
  <c r="C2039" i="19"/>
  <c r="C2038" i="19"/>
  <c r="C2037" i="19"/>
  <c r="C2036" i="19"/>
  <c r="C2005" i="19"/>
  <c r="C2004" i="19"/>
  <c r="C2003" i="19"/>
  <c r="C2002" i="19"/>
  <c r="C2001" i="19"/>
  <c r="C2000" i="19"/>
  <c r="C1999" i="19"/>
  <c r="C1998" i="19"/>
  <c r="C1997" i="19"/>
  <c r="C1996" i="19"/>
  <c r="C1995" i="19"/>
  <c r="C1994" i="19"/>
  <c r="C1993" i="19"/>
  <c r="C1992" i="19"/>
  <c r="C1991" i="19"/>
  <c r="C1990" i="19"/>
  <c r="C1989" i="19"/>
  <c r="C1988" i="19"/>
  <c r="C1987" i="19"/>
  <c r="C1986" i="19"/>
  <c r="C1985" i="19"/>
  <c r="C1954" i="19"/>
  <c r="C1953" i="19"/>
  <c r="C1952" i="19"/>
  <c r="C1951" i="19"/>
  <c r="C1950" i="19"/>
  <c r="C1949" i="19"/>
  <c r="C1948" i="19"/>
  <c r="C1947" i="19"/>
  <c r="C1946" i="19"/>
  <c r="C1945" i="19"/>
  <c r="C1944" i="19"/>
  <c r="C1943" i="19"/>
  <c r="C1942" i="19"/>
  <c r="C1941" i="19"/>
  <c r="C1940" i="19"/>
  <c r="C1939" i="19"/>
  <c r="C1938" i="19"/>
  <c r="C1937" i="19"/>
  <c r="C1936" i="19"/>
  <c r="C1935" i="19"/>
  <c r="C1934" i="19"/>
  <c r="C1903" i="19"/>
  <c r="C1902" i="19"/>
  <c r="C1901" i="19"/>
  <c r="C1900" i="19"/>
  <c r="C1899" i="19"/>
  <c r="C1898" i="19"/>
  <c r="C1897" i="19"/>
  <c r="C1896" i="19"/>
  <c r="C1895" i="19"/>
  <c r="C1894" i="19"/>
  <c r="C1893" i="19"/>
  <c r="C1892" i="19"/>
  <c r="C1891" i="19"/>
  <c r="C1890" i="19"/>
  <c r="C1889" i="19"/>
  <c r="C1888" i="19"/>
  <c r="C1887" i="19"/>
  <c r="C1886" i="19"/>
  <c r="C1885" i="19"/>
  <c r="C1884" i="19"/>
  <c r="C1883" i="19"/>
  <c r="C1852" i="19"/>
  <c r="C1851" i="19"/>
  <c r="C1850" i="19"/>
  <c r="C1849" i="19"/>
  <c r="C1848" i="19"/>
  <c r="C1847" i="19"/>
  <c r="C1846" i="19"/>
  <c r="C1845" i="19"/>
  <c r="C1844" i="19"/>
  <c r="C1843" i="19"/>
  <c r="C1842" i="19"/>
  <c r="C1841" i="19"/>
  <c r="C1840" i="19"/>
  <c r="C1839" i="19"/>
  <c r="C1838" i="19"/>
  <c r="C1837" i="19"/>
  <c r="C1836" i="19"/>
  <c r="C1835" i="19"/>
  <c r="C1834" i="19"/>
  <c r="C1833" i="19"/>
  <c r="C1832" i="19"/>
  <c r="C1801" i="19"/>
  <c r="C1800" i="19"/>
  <c r="C1799" i="19"/>
  <c r="C1798" i="19"/>
  <c r="C1797" i="19"/>
  <c r="C1796" i="19"/>
  <c r="C1795" i="19"/>
  <c r="C1794" i="19"/>
  <c r="C1793" i="19"/>
  <c r="C1792" i="19"/>
  <c r="C1791" i="19"/>
  <c r="C1790" i="19"/>
  <c r="C1789" i="19"/>
  <c r="C1788" i="19"/>
  <c r="C1787" i="19"/>
  <c r="C1786" i="19"/>
  <c r="C1785" i="19"/>
  <c r="C1784" i="19"/>
  <c r="C1783" i="19"/>
  <c r="C1782" i="19"/>
  <c r="C1781" i="19"/>
  <c r="C1750" i="19"/>
  <c r="C1749" i="19"/>
  <c r="C1748" i="19"/>
  <c r="C1747" i="19"/>
  <c r="C1746" i="19"/>
  <c r="C1745" i="19"/>
  <c r="C1744" i="19"/>
  <c r="C1743" i="19"/>
  <c r="C1742" i="19"/>
  <c r="C1741" i="19"/>
  <c r="C1740" i="19"/>
  <c r="C1739" i="19"/>
  <c r="C1738" i="19"/>
  <c r="C1737" i="19"/>
  <c r="C1736" i="19"/>
  <c r="C1735" i="19"/>
  <c r="C1734" i="19"/>
  <c r="C1733" i="19"/>
  <c r="C1732" i="19"/>
  <c r="C1731" i="19"/>
  <c r="C1730" i="19"/>
  <c r="C1699" i="19"/>
  <c r="C1698" i="19"/>
  <c r="C1697" i="19"/>
  <c r="C1696" i="19"/>
  <c r="C1695" i="19"/>
  <c r="C1694" i="19"/>
  <c r="C1693" i="19"/>
  <c r="C1692" i="19"/>
  <c r="C1691" i="19"/>
  <c r="C1690" i="19"/>
  <c r="C1689" i="19"/>
  <c r="C1688" i="19"/>
  <c r="C1687" i="19"/>
  <c r="C1686" i="19"/>
  <c r="C1685" i="19"/>
  <c r="C1684" i="19"/>
  <c r="C1683" i="19"/>
  <c r="C1682" i="19"/>
  <c r="C1681" i="19"/>
  <c r="C1680" i="19"/>
  <c r="C1679" i="19"/>
  <c r="C1648" i="19"/>
  <c r="C1647" i="19"/>
  <c r="C1646" i="19"/>
  <c r="C1645" i="19"/>
  <c r="C1644" i="19"/>
  <c r="C1643" i="19"/>
  <c r="C1642" i="19"/>
  <c r="C1641" i="19"/>
  <c r="C1640" i="19"/>
  <c r="C1639" i="19"/>
  <c r="C1638" i="19"/>
  <c r="C1637" i="19"/>
  <c r="C1636" i="19"/>
  <c r="C1635" i="19"/>
  <c r="C1634" i="19"/>
  <c r="C1633" i="19"/>
  <c r="C1632" i="19"/>
  <c r="C1631" i="19"/>
  <c r="C1630" i="19"/>
  <c r="C1629" i="19"/>
  <c r="C1628" i="19"/>
  <c r="C1597" i="19"/>
  <c r="C1596" i="19"/>
  <c r="C1595" i="19"/>
  <c r="C1594" i="19"/>
  <c r="C1593" i="19"/>
  <c r="C1592" i="19"/>
  <c r="C1591" i="19"/>
  <c r="C1590" i="19"/>
  <c r="C1589" i="19"/>
  <c r="C1588" i="19"/>
  <c r="C1587" i="19"/>
  <c r="C1586" i="19"/>
  <c r="C1585" i="19"/>
  <c r="C1584" i="19"/>
  <c r="C1583" i="19"/>
  <c r="C1582" i="19"/>
  <c r="C1581" i="19"/>
  <c r="C1580" i="19"/>
  <c r="C1579" i="19"/>
  <c r="C1578" i="19"/>
  <c r="C1577" i="19"/>
  <c r="C1546" i="19"/>
  <c r="C1545" i="19"/>
  <c r="C1544" i="19"/>
  <c r="C1543" i="19"/>
  <c r="C1542" i="19"/>
  <c r="C1541" i="19"/>
  <c r="C1540" i="19"/>
  <c r="C1539" i="19"/>
  <c r="C1538" i="19"/>
  <c r="C1537" i="19"/>
  <c r="C1536" i="19"/>
  <c r="C1535" i="19"/>
  <c r="C1534" i="19"/>
  <c r="C1533" i="19"/>
  <c r="C1532" i="19"/>
  <c r="C1531" i="19"/>
  <c r="C1530" i="19"/>
  <c r="C1529" i="19"/>
  <c r="C1528" i="19"/>
  <c r="C1527" i="19"/>
  <c r="C1526" i="19"/>
  <c r="C1495" i="19"/>
  <c r="C1494" i="19"/>
  <c r="C1493" i="19"/>
  <c r="C1492" i="19"/>
  <c r="C1491" i="19"/>
  <c r="C1490" i="19"/>
  <c r="C1489" i="19"/>
  <c r="C1488" i="19"/>
  <c r="C1487" i="19"/>
  <c r="C1486" i="19"/>
  <c r="C1485" i="19"/>
  <c r="C1484" i="19"/>
  <c r="C1483" i="19"/>
  <c r="C1482" i="19"/>
  <c r="C1481" i="19"/>
  <c r="C1480" i="19"/>
  <c r="C1479" i="19"/>
  <c r="C1478" i="19"/>
  <c r="C1477" i="19"/>
  <c r="C1476" i="19"/>
  <c r="C1475" i="19"/>
  <c r="C1444" i="19"/>
  <c r="C1443" i="19"/>
  <c r="C1442" i="19"/>
  <c r="C1441" i="19"/>
  <c r="C1440" i="19"/>
  <c r="C1439" i="19"/>
  <c r="C1438" i="19"/>
  <c r="C1437" i="19"/>
  <c r="C1436" i="19"/>
  <c r="C1435" i="19"/>
  <c r="C1434" i="19"/>
  <c r="C1433" i="19"/>
  <c r="C1432" i="19"/>
  <c r="C1431" i="19"/>
  <c r="C1430" i="19"/>
  <c r="C1429" i="19"/>
  <c r="C1428" i="19"/>
  <c r="C1427" i="19"/>
  <c r="C1426" i="19"/>
  <c r="C1425" i="19"/>
  <c r="C1424" i="19"/>
  <c r="C1393" i="19"/>
  <c r="C1392" i="19"/>
  <c r="C1391" i="19"/>
  <c r="C1390" i="19"/>
  <c r="C1389" i="19"/>
  <c r="C1388" i="19"/>
  <c r="C1387" i="19"/>
  <c r="C1386" i="19"/>
  <c r="C1385" i="19"/>
  <c r="C1384" i="19"/>
  <c r="C1383" i="19"/>
  <c r="C1382" i="19"/>
  <c r="C1381" i="19"/>
  <c r="C1380" i="19"/>
  <c r="C1379" i="19"/>
  <c r="C1378" i="19"/>
  <c r="C1377" i="19"/>
  <c r="C1376" i="19"/>
  <c r="C1375" i="19"/>
  <c r="C1374" i="19"/>
  <c r="C1373" i="19"/>
  <c r="C1342" i="19"/>
  <c r="C1341" i="19"/>
  <c r="C1340" i="19"/>
  <c r="C1339" i="19"/>
  <c r="C1338" i="19"/>
  <c r="C1337" i="19"/>
  <c r="C1336" i="19"/>
  <c r="C1335" i="19"/>
  <c r="C1334" i="19"/>
  <c r="C1333" i="19"/>
  <c r="C1332" i="19"/>
  <c r="C1331" i="19"/>
  <c r="C1330" i="19"/>
  <c r="C1329" i="19"/>
  <c r="C1328" i="19"/>
  <c r="C1327" i="19"/>
  <c r="C1326" i="19"/>
  <c r="C1325" i="19"/>
  <c r="C1324" i="19"/>
  <c r="C1323" i="19"/>
  <c r="C1322" i="19"/>
  <c r="C1291" i="19"/>
  <c r="C1290" i="19"/>
  <c r="C1289" i="19"/>
  <c r="C1288" i="19"/>
  <c r="C1287" i="19"/>
  <c r="C1286" i="19"/>
  <c r="C1285" i="19"/>
  <c r="C1284" i="19"/>
  <c r="C1283" i="19"/>
  <c r="C1282" i="19"/>
  <c r="C1281" i="19"/>
  <c r="C1280" i="19"/>
  <c r="C1279" i="19"/>
  <c r="C1278" i="19"/>
  <c r="C1277" i="19"/>
  <c r="C1276" i="19"/>
  <c r="C1275" i="19"/>
  <c r="C1274" i="19"/>
  <c r="C1273" i="19"/>
  <c r="C1272" i="19"/>
  <c r="C1271" i="19"/>
  <c r="C1240" i="19"/>
  <c r="C1239" i="19"/>
  <c r="C1238" i="19"/>
  <c r="C1237" i="19"/>
  <c r="C1236" i="19"/>
  <c r="C1235" i="19"/>
  <c r="C1234" i="19"/>
  <c r="C1233" i="19"/>
  <c r="C1232" i="19"/>
  <c r="C1231" i="19"/>
  <c r="C1230" i="19"/>
  <c r="C1229" i="19"/>
  <c r="C1228" i="19"/>
  <c r="C1227" i="19"/>
  <c r="C1226" i="19"/>
  <c r="C1225" i="19"/>
  <c r="C1224" i="19"/>
  <c r="C1223" i="19"/>
  <c r="C1222" i="19"/>
  <c r="C1221" i="19"/>
  <c r="C1220" i="19"/>
  <c r="C1189" i="19"/>
  <c r="C1188" i="19"/>
  <c r="C1187" i="19"/>
  <c r="C1186" i="19"/>
  <c r="C1185" i="19"/>
  <c r="C1184" i="19"/>
  <c r="C1183" i="19"/>
  <c r="C1182" i="19"/>
  <c r="C1181" i="19"/>
  <c r="C1180" i="19"/>
  <c r="C1179" i="19"/>
  <c r="C1178" i="19"/>
  <c r="C1177" i="19"/>
  <c r="C1176" i="19"/>
  <c r="C1175" i="19"/>
  <c r="C1174" i="19"/>
  <c r="C1173" i="19"/>
  <c r="C1172" i="19"/>
  <c r="C1171" i="19"/>
  <c r="C1170" i="19"/>
  <c r="C1169" i="19"/>
  <c r="C1138" i="19"/>
  <c r="C1137" i="19"/>
  <c r="C1136" i="19"/>
  <c r="C1135" i="19"/>
  <c r="C1134" i="19"/>
  <c r="C1133" i="19"/>
  <c r="C1132" i="19"/>
  <c r="C1131" i="19"/>
  <c r="C1130" i="19"/>
  <c r="C1129" i="19"/>
  <c r="C1128" i="19"/>
  <c r="C1127" i="19"/>
  <c r="C1126" i="19"/>
  <c r="C1125" i="19"/>
  <c r="C1124" i="19"/>
  <c r="C1123" i="19"/>
  <c r="C1122" i="19"/>
  <c r="C1121" i="19"/>
  <c r="C1120" i="19"/>
  <c r="C1119" i="19"/>
  <c r="C1118" i="19"/>
  <c r="C1087" i="19"/>
  <c r="C1086" i="19"/>
  <c r="C1085" i="19"/>
  <c r="C1084" i="19"/>
  <c r="C1083" i="19"/>
  <c r="C1082" i="19"/>
  <c r="C1081" i="19"/>
  <c r="C1080" i="19"/>
  <c r="C1079" i="19"/>
  <c r="C1078" i="19"/>
  <c r="C1077" i="19"/>
  <c r="C1076" i="19"/>
  <c r="C1075" i="19"/>
  <c r="C1074" i="19"/>
  <c r="C1073" i="19"/>
  <c r="C1072" i="19"/>
  <c r="C1071" i="19"/>
  <c r="C1070" i="19"/>
  <c r="C1069" i="19"/>
  <c r="C1068" i="19"/>
  <c r="C1067" i="19"/>
  <c r="C1036" i="19"/>
  <c r="C1035" i="19"/>
  <c r="C1034" i="19"/>
  <c r="C1033" i="19"/>
  <c r="C1032" i="19"/>
  <c r="C1031" i="19"/>
  <c r="C1030" i="19"/>
  <c r="C1029" i="19"/>
  <c r="C1028" i="19"/>
  <c r="C1027" i="19"/>
  <c r="C1026" i="19"/>
  <c r="C1025" i="19"/>
  <c r="C1024" i="19"/>
  <c r="C1023" i="19"/>
  <c r="C1022" i="19"/>
  <c r="C1021" i="19"/>
  <c r="C1020" i="19"/>
  <c r="C1019" i="19"/>
  <c r="C1018" i="19"/>
  <c r="C1017" i="19"/>
  <c r="C1016" i="19"/>
  <c r="C985" i="19"/>
  <c r="C984" i="19"/>
  <c r="C983" i="19"/>
  <c r="C982" i="19"/>
  <c r="C981" i="19"/>
  <c r="C980" i="19"/>
  <c r="C979" i="19"/>
  <c r="C978" i="19"/>
  <c r="C977" i="19"/>
  <c r="C976" i="19"/>
  <c r="C975" i="19"/>
  <c r="C974" i="19"/>
  <c r="C973" i="19"/>
  <c r="C972" i="19"/>
  <c r="C971" i="19"/>
  <c r="C970" i="19"/>
  <c r="C969" i="19"/>
  <c r="C968" i="19"/>
  <c r="C967" i="19"/>
  <c r="C966" i="19"/>
  <c r="C965" i="19"/>
  <c r="C934" i="19"/>
  <c r="C933" i="19"/>
  <c r="C932" i="19"/>
  <c r="C931" i="19"/>
  <c r="C930" i="19"/>
  <c r="C929" i="19"/>
  <c r="C928" i="19"/>
  <c r="C927" i="19"/>
  <c r="C926" i="19"/>
  <c r="C925" i="19"/>
  <c r="C924" i="19"/>
  <c r="C923" i="19"/>
  <c r="C922" i="19"/>
  <c r="C921" i="19"/>
  <c r="C920" i="19"/>
  <c r="C919" i="19"/>
  <c r="C918" i="19"/>
  <c r="C917" i="19"/>
  <c r="C916" i="19"/>
  <c r="C915" i="19"/>
  <c r="C914" i="19"/>
  <c r="C883" i="19"/>
  <c r="C882" i="19"/>
  <c r="C881" i="19"/>
  <c r="C880" i="19"/>
  <c r="C879" i="19"/>
  <c r="C878" i="19"/>
  <c r="C877" i="19"/>
  <c r="C876" i="19"/>
  <c r="C875" i="19"/>
  <c r="C874" i="19"/>
  <c r="C873" i="19"/>
  <c r="C872" i="19"/>
  <c r="C871" i="19"/>
  <c r="C870" i="19"/>
  <c r="C869" i="19"/>
  <c r="C868" i="19"/>
  <c r="C867" i="19"/>
  <c r="C866" i="19"/>
  <c r="C865" i="19"/>
  <c r="C864" i="19"/>
  <c r="C863" i="19"/>
  <c r="C832" i="19"/>
  <c r="C831" i="19"/>
  <c r="C830" i="19"/>
  <c r="C829" i="19"/>
  <c r="C828" i="19"/>
  <c r="C827" i="19"/>
  <c r="C826" i="19"/>
  <c r="C825" i="19"/>
  <c r="C824" i="19"/>
  <c r="C823" i="19"/>
  <c r="C822" i="19"/>
  <c r="C821" i="19"/>
  <c r="C820" i="19"/>
  <c r="C819" i="19"/>
  <c r="C818" i="19"/>
  <c r="C817" i="19"/>
  <c r="C816" i="19"/>
  <c r="C815" i="19"/>
  <c r="C814" i="19"/>
  <c r="C813" i="19"/>
  <c r="C812" i="19"/>
  <c r="C781" i="19"/>
  <c r="C780" i="19"/>
  <c r="C779" i="19"/>
  <c r="C778" i="19"/>
  <c r="C777" i="19"/>
  <c r="C776" i="19"/>
  <c r="C775" i="19"/>
  <c r="C774" i="19"/>
  <c r="C773" i="19"/>
  <c r="C772" i="19"/>
  <c r="C771" i="19"/>
  <c r="C770" i="19"/>
  <c r="C769" i="19"/>
  <c r="C768" i="19"/>
  <c r="C767" i="19"/>
  <c r="C766" i="19"/>
  <c r="C765" i="19"/>
  <c r="C764" i="19"/>
  <c r="C763" i="19"/>
  <c r="C762" i="19"/>
  <c r="C761" i="19"/>
  <c r="C730" i="19"/>
  <c r="C729" i="19"/>
  <c r="C728" i="19"/>
  <c r="C727" i="19"/>
  <c r="C726" i="19"/>
  <c r="C725" i="19"/>
  <c r="C724" i="19"/>
  <c r="C723" i="19"/>
  <c r="C722" i="19"/>
  <c r="C721" i="19"/>
  <c r="C720" i="19"/>
  <c r="C719" i="19"/>
  <c r="C718" i="19"/>
  <c r="C717" i="19"/>
  <c r="C716" i="19"/>
  <c r="C715" i="19"/>
  <c r="C714" i="19"/>
  <c r="C713" i="19"/>
  <c r="C712" i="19"/>
  <c r="C711" i="19"/>
  <c r="C710" i="19"/>
  <c r="C679" i="19"/>
  <c r="C678" i="19"/>
  <c r="C677" i="19"/>
  <c r="C676" i="19"/>
  <c r="C675" i="19"/>
  <c r="C674" i="19"/>
  <c r="C673" i="19"/>
  <c r="C672" i="19"/>
  <c r="C671" i="19"/>
  <c r="C670" i="19"/>
  <c r="C669" i="19"/>
  <c r="C668" i="19"/>
  <c r="C667" i="19"/>
  <c r="C666" i="19"/>
  <c r="C665" i="19"/>
  <c r="C664" i="19"/>
  <c r="C663" i="19"/>
  <c r="C662" i="19"/>
  <c r="C661" i="19"/>
  <c r="C660" i="19"/>
  <c r="C659" i="19"/>
  <c r="C628" i="19"/>
  <c r="C627" i="19"/>
  <c r="C626" i="19"/>
  <c r="C625" i="19"/>
  <c r="C624" i="19"/>
  <c r="C623" i="19"/>
  <c r="C622" i="19"/>
  <c r="C621" i="19"/>
  <c r="C620" i="19"/>
  <c r="C619" i="19"/>
  <c r="C618" i="19"/>
  <c r="C617" i="19"/>
  <c r="C616" i="19"/>
  <c r="C615" i="19"/>
  <c r="C614" i="19"/>
  <c r="C613" i="19"/>
  <c r="C612" i="19"/>
  <c r="C611" i="19"/>
  <c r="C610" i="19"/>
  <c r="C609" i="19"/>
  <c r="C608" i="19"/>
  <c r="C577" i="19"/>
  <c r="C576" i="19"/>
  <c r="C575" i="19"/>
  <c r="C574" i="19"/>
  <c r="C573" i="19"/>
  <c r="C572" i="19"/>
  <c r="C571" i="19"/>
  <c r="C570" i="19"/>
  <c r="C569" i="19"/>
  <c r="C568" i="19"/>
  <c r="C567" i="19"/>
  <c r="C566" i="19"/>
  <c r="C565" i="19"/>
  <c r="C564" i="19"/>
  <c r="C563" i="19"/>
  <c r="C562" i="19"/>
  <c r="C561" i="19"/>
  <c r="C560" i="19"/>
  <c r="C559" i="19"/>
  <c r="C558" i="19"/>
  <c r="C557" i="19"/>
  <c r="C526" i="19"/>
  <c r="C525" i="19"/>
  <c r="C524" i="19"/>
  <c r="C523" i="19"/>
  <c r="C522" i="19"/>
  <c r="C521" i="19"/>
  <c r="C520" i="19"/>
  <c r="C519" i="19"/>
  <c r="C518" i="19"/>
  <c r="C517" i="19"/>
  <c r="C516" i="19"/>
  <c r="C515" i="19"/>
  <c r="C514" i="19"/>
  <c r="C513" i="19"/>
  <c r="C512" i="19"/>
  <c r="C511" i="19"/>
  <c r="C510" i="19"/>
  <c r="C509" i="19"/>
  <c r="C508" i="19"/>
  <c r="C507" i="19"/>
  <c r="C506" i="19"/>
  <c r="C475" i="19"/>
  <c r="C474" i="19"/>
  <c r="C473" i="19"/>
  <c r="C472" i="19"/>
  <c r="C471" i="19"/>
  <c r="C470" i="19"/>
  <c r="C469" i="19"/>
  <c r="C468" i="19"/>
  <c r="C467" i="19"/>
  <c r="C466" i="19"/>
  <c r="C465" i="19"/>
  <c r="C464" i="19"/>
  <c r="C463" i="19"/>
  <c r="C462" i="19"/>
  <c r="C461" i="19"/>
  <c r="C460" i="19"/>
  <c r="C459" i="19"/>
  <c r="C458" i="19"/>
  <c r="C457" i="19"/>
  <c r="C456" i="19"/>
  <c r="C455" i="19"/>
  <c r="C424" i="19"/>
  <c r="C423" i="19"/>
  <c r="C422" i="19"/>
  <c r="C421" i="19"/>
  <c r="C420" i="19"/>
  <c r="C419" i="19"/>
  <c r="C418" i="19"/>
  <c r="C417" i="19"/>
  <c r="C416" i="19"/>
  <c r="C415" i="19"/>
  <c r="C414" i="19"/>
  <c r="C413" i="19"/>
  <c r="C412" i="19"/>
  <c r="C411" i="19"/>
  <c r="C410" i="19"/>
  <c r="C409" i="19"/>
  <c r="C408" i="19"/>
  <c r="C407" i="19"/>
  <c r="C406" i="19"/>
  <c r="C405" i="19"/>
  <c r="C404" i="19"/>
  <c r="C373" i="19"/>
  <c r="C372" i="19"/>
  <c r="C371" i="19"/>
  <c r="C370" i="19"/>
  <c r="C369" i="19"/>
  <c r="C368" i="19"/>
  <c r="C367" i="19"/>
  <c r="C366" i="19"/>
  <c r="C365" i="19"/>
  <c r="C364" i="19"/>
  <c r="C363" i="19"/>
  <c r="C362" i="19"/>
  <c r="C361" i="19"/>
  <c r="C360" i="19"/>
  <c r="C359" i="19"/>
  <c r="C358" i="19"/>
  <c r="C357" i="19"/>
  <c r="C356" i="19"/>
  <c r="C355" i="19"/>
  <c r="C354" i="19"/>
  <c r="C353" i="19"/>
  <c r="C322" i="19"/>
  <c r="C321" i="19"/>
  <c r="C320" i="19"/>
  <c r="C319" i="19"/>
  <c r="C318" i="19"/>
  <c r="C317" i="19"/>
  <c r="C316" i="19"/>
  <c r="C315" i="19"/>
  <c r="C314" i="19"/>
  <c r="C313" i="19"/>
  <c r="C312" i="19"/>
  <c r="C311" i="19"/>
  <c r="C310" i="19"/>
  <c r="C309" i="19"/>
  <c r="C308" i="19"/>
  <c r="C307" i="19"/>
  <c r="C306" i="19"/>
  <c r="C305" i="19"/>
  <c r="C304" i="19"/>
  <c r="C303" i="19"/>
  <c r="C302" i="19"/>
  <c r="C271" i="19"/>
  <c r="C270" i="19"/>
  <c r="C269" i="19"/>
  <c r="C268" i="19"/>
  <c r="C267" i="19"/>
  <c r="C266" i="19"/>
  <c r="C265" i="19"/>
  <c r="C264" i="19"/>
  <c r="C263" i="19"/>
  <c r="C262" i="19"/>
  <c r="C261" i="19"/>
  <c r="C260" i="19"/>
  <c r="C259" i="19"/>
  <c r="C258" i="19"/>
  <c r="C257" i="19"/>
  <c r="C256" i="19"/>
  <c r="C255" i="19"/>
  <c r="C254" i="19"/>
  <c r="C253" i="19"/>
  <c r="C252" i="19"/>
  <c r="C251" i="19"/>
  <c r="C220" i="19"/>
  <c r="C219" i="19"/>
  <c r="C218" i="19"/>
  <c r="C217" i="19"/>
  <c r="C216" i="19"/>
  <c r="C215" i="19"/>
  <c r="C214" i="19"/>
  <c r="C213" i="19"/>
  <c r="C212" i="19"/>
  <c r="C211" i="19"/>
  <c r="C210" i="19"/>
  <c r="C209" i="19"/>
  <c r="C208" i="19"/>
  <c r="C207" i="19"/>
  <c r="C206" i="19"/>
  <c r="C205" i="19"/>
  <c r="C204" i="19"/>
  <c r="C203" i="19"/>
  <c r="C202" i="19"/>
  <c r="C201" i="19"/>
  <c r="C200" i="19"/>
  <c r="C169" i="19"/>
  <c r="C168" i="19"/>
  <c r="C167" i="19"/>
  <c r="C166" i="19"/>
  <c r="C165" i="19"/>
  <c r="C164" i="19"/>
  <c r="C163" i="19"/>
  <c r="C162" i="19"/>
  <c r="C161" i="19"/>
  <c r="C160" i="19"/>
  <c r="C159" i="19"/>
  <c r="C158" i="19"/>
  <c r="C157" i="19"/>
  <c r="C156" i="19"/>
  <c r="C155" i="19"/>
  <c r="C154" i="19"/>
  <c r="C153" i="19"/>
  <c r="C152" i="19"/>
  <c r="C151" i="19"/>
  <c r="C150" i="19"/>
  <c r="C149" i="19"/>
  <c r="C118" i="19"/>
  <c r="C117" i="19"/>
  <c r="C116" i="19"/>
  <c r="C115" i="19"/>
  <c r="C114" i="19"/>
  <c r="C113" i="19"/>
  <c r="C112" i="19"/>
  <c r="C111" i="19"/>
  <c r="C110" i="19"/>
  <c r="C109" i="19"/>
  <c r="C108" i="19"/>
  <c r="C107" i="19"/>
  <c r="C106" i="19"/>
  <c r="C105" i="19"/>
  <c r="C104" i="19"/>
  <c r="C103" i="19"/>
  <c r="C102" i="19"/>
  <c r="C101" i="19"/>
  <c r="C100" i="19"/>
  <c r="C99" i="19"/>
  <c r="C98" i="19"/>
  <c r="C67" i="19"/>
  <c r="C66" i="19"/>
  <c r="C65" i="19"/>
  <c r="C64" i="19"/>
  <c r="C63" i="19"/>
  <c r="C62" i="19"/>
  <c r="C61" i="19"/>
  <c r="C60" i="19"/>
  <c r="C59" i="19"/>
  <c r="C58" i="19"/>
  <c r="C57" i="19"/>
  <c r="C56" i="19"/>
  <c r="C55" i="19"/>
  <c r="C54" i="19"/>
  <c r="C53" i="19"/>
  <c r="C52" i="19"/>
  <c r="C51" i="19"/>
  <c r="C50" i="19"/>
  <c r="C49" i="19"/>
  <c r="C48" i="19"/>
  <c r="C47" i="19"/>
  <c r="C16" i="19"/>
  <c r="C15" i="19"/>
  <c r="C14" i="19"/>
  <c r="C13" i="19"/>
  <c r="C12" i="19"/>
  <c r="C11" i="19"/>
  <c r="C10" i="19"/>
  <c r="C9" i="19"/>
  <c r="C8" i="19"/>
  <c r="C7" i="19"/>
  <c r="C6" i="19"/>
  <c r="C5" i="19"/>
  <c r="C4" i="19"/>
  <c r="C3" i="19"/>
  <c r="C2" i="19"/>
  <c r="F2653" i="19"/>
  <c r="F2602" i="19"/>
  <c r="F2551" i="19"/>
  <c r="F2500" i="19"/>
  <c r="F2449" i="19"/>
  <c r="F2398" i="19"/>
  <c r="F2296" i="19"/>
  <c r="F2245" i="19"/>
  <c r="F2194" i="19"/>
  <c r="F2143" i="19"/>
  <c r="F2092" i="19"/>
  <c r="F2041" i="19"/>
  <c r="F1939" i="19"/>
  <c r="F1888" i="19"/>
  <c r="F1837" i="19"/>
  <c r="F1786" i="19"/>
  <c r="F1735" i="19"/>
  <c r="F1684" i="19"/>
  <c r="F1633" i="19"/>
  <c r="F1582" i="19"/>
  <c r="F1531" i="19"/>
  <c r="F1429" i="19"/>
  <c r="F1378" i="19"/>
  <c r="F1327" i="19"/>
  <c r="F1276" i="19"/>
  <c r="F1225" i="19"/>
  <c r="F1123" i="19"/>
  <c r="F1072" i="19"/>
  <c r="F1021" i="19"/>
  <c r="F970" i="19"/>
  <c r="F919" i="19"/>
  <c r="F817" i="19"/>
  <c r="F664" i="19"/>
  <c r="F613" i="19"/>
  <c r="F562" i="19"/>
  <c r="F511" i="19"/>
  <c r="F460" i="19"/>
  <c r="F409" i="19"/>
  <c r="F307" i="19"/>
  <c r="F256" i="19"/>
  <c r="F205" i="19"/>
  <c r="F154" i="19"/>
  <c r="F103" i="19"/>
  <c r="F52" i="19"/>
  <c r="F2652" i="19"/>
  <c r="F2601" i="19"/>
  <c r="F2550" i="19"/>
  <c r="F2499" i="19"/>
  <c r="F2448" i="19"/>
  <c r="F2397" i="19"/>
  <c r="F2295" i="19"/>
  <c r="F2244" i="19"/>
  <c r="F2193" i="19"/>
  <c r="F2142" i="19"/>
  <c r="F2091" i="19"/>
  <c r="F2040" i="19"/>
  <c r="F1938" i="19"/>
  <c r="F1887" i="19"/>
  <c r="F1836" i="19"/>
  <c r="F1785" i="19"/>
  <c r="F1734" i="19"/>
  <c r="F1683" i="19"/>
  <c r="F1632" i="19"/>
  <c r="F1581" i="19"/>
  <c r="F1530" i="19"/>
  <c r="F1428" i="19"/>
  <c r="F1377" i="19"/>
  <c r="F1326" i="19"/>
  <c r="F1275" i="19"/>
  <c r="F1224" i="19"/>
  <c r="F1122" i="19"/>
  <c r="F1071" i="19"/>
  <c r="F1020" i="19"/>
  <c r="F969" i="19"/>
  <c r="F918" i="19"/>
  <c r="F816" i="19"/>
  <c r="F663" i="19"/>
  <c r="F612" i="19"/>
  <c r="F561" i="19"/>
  <c r="F510" i="19"/>
  <c r="F459" i="19"/>
  <c r="F408" i="19"/>
  <c r="F306" i="19"/>
  <c r="F255" i="19"/>
  <c r="F204" i="19"/>
  <c r="F153" i="19"/>
  <c r="F102" i="19"/>
  <c r="F51" i="19"/>
  <c r="F53" i="19"/>
  <c r="F104" i="19"/>
  <c r="F155" i="19"/>
  <c r="F206" i="19"/>
  <c r="F257" i="19"/>
  <c r="F359" i="19"/>
  <c r="F410" i="19"/>
  <c r="F461" i="19"/>
  <c r="F512" i="19"/>
  <c r="F563" i="19"/>
  <c r="F614" i="19"/>
  <c r="F767" i="19"/>
  <c r="F869" i="19"/>
  <c r="F920" i="19"/>
  <c r="F971" i="19"/>
  <c r="F1022" i="19"/>
  <c r="F1073" i="19"/>
  <c r="F1175" i="19"/>
  <c r="F1226" i="19"/>
  <c r="F1277" i="19"/>
  <c r="F1328" i="19"/>
  <c r="F1379" i="19"/>
  <c r="F1481" i="19"/>
  <c r="F1532" i="19"/>
  <c r="F1583" i="19"/>
  <c r="F1634" i="19"/>
  <c r="F1685" i="19"/>
  <c r="F1736" i="19"/>
  <c r="F1787" i="19"/>
  <c r="F1838" i="19"/>
  <c r="F1889" i="19"/>
  <c r="F1991" i="19"/>
  <c r="F2042" i="19"/>
  <c r="F2093" i="19"/>
  <c r="F2144" i="19"/>
  <c r="F2195" i="19"/>
  <c r="F2246" i="19"/>
  <c r="F2348" i="19"/>
  <c r="F2399" i="19"/>
  <c r="F2450" i="19"/>
  <c r="F2501" i="19"/>
  <c r="F2552" i="19"/>
  <c r="F2603" i="19"/>
  <c r="F16" i="19"/>
  <c r="F67" i="19"/>
  <c r="F118" i="19"/>
  <c r="F169" i="19"/>
  <c r="F220" i="19"/>
  <c r="F271" i="19"/>
  <c r="F373" i="19"/>
  <c r="F424" i="19"/>
  <c r="F475" i="19"/>
  <c r="F526" i="19"/>
  <c r="F577" i="19"/>
  <c r="F628" i="19"/>
  <c r="F781" i="19"/>
  <c r="F883" i="19"/>
  <c r="F934" i="19"/>
  <c r="F985" i="19"/>
  <c r="F1036" i="19"/>
  <c r="F1087" i="19"/>
  <c r="F1189" i="19"/>
  <c r="F1240" i="19"/>
  <c r="F1291" i="19"/>
  <c r="F1342" i="19"/>
  <c r="F1393" i="19"/>
  <c r="F1495" i="19"/>
  <c r="F1546" i="19"/>
  <c r="F1597" i="19"/>
  <c r="F1648" i="19"/>
  <c r="F1699" i="19"/>
  <c r="F1750" i="19"/>
  <c r="F1801" i="19"/>
  <c r="F1852" i="19"/>
  <c r="F1903" i="19"/>
  <c r="F2005" i="19"/>
  <c r="F2056" i="19"/>
  <c r="F2107" i="19"/>
  <c r="F2158" i="19"/>
  <c r="F2209" i="19"/>
  <c r="F2260" i="19"/>
  <c r="F2362" i="19"/>
  <c r="F2413" i="19"/>
  <c r="F2464" i="19"/>
  <c r="F2515" i="19"/>
  <c r="F2566" i="19"/>
  <c r="F2617" i="19"/>
  <c r="F17" i="19"/>
  <c r="F68" i="19"/>
  <c r="F119" i="19"/>
  <c r="F170" i="19"/>
  <c r="F221" i="19"/>
  <c r="F272" i="19"/>
  <c r="F374" i="19"/>
  <c r="F425" i="19"/>
  <c r="F476" i="19"/>
  <c r="F527" i="19"/>
  <c r="F578" i="19"/>
  <c r="F629" i="19"/>
  <c r="F782" i="19"/>
  <c r="F884" i="19"/>
  <c r="F935" i="19"/>
  <c r="F986" i="19"/>
  <c r="F1037" i="19"/>
  <c r="F1088" i="19"/>
  <c r="F1190" i="19"/>
  <c r="F1241" i="19"/>
  <c r="F1292" i="19"/>
  <c r="F1343" i="19"/>
  <c r="F1394" i="19"/>
  <c r="F1496" i="19"/>
  <c r="F1547" i="19"/>
  <c r="F1598" i="19"/>
  <c r="F1649" i="19"/>
  <c r="F1700" i="19"/>
  <c r="F1751" i="19"/>
  <c r="F1802" i="19"/>
  <c r="F1853" i="19"/>
  <c r="F1904" i="19"/>
  <c r="F2006" i="19"/>
  <c r="F2057" i="19"/>
  <c r="F2108" i="19"/>
  <c r="F2159" i="19"/>
  <c r="F2210" i="19"/>
  <c r="F2261" i="19"/>
  <c r="F2363" i="19"/>
  <c r="F2414" i="19"/>
  <c r="F2465" i="19"/>
  <c r="F2516" i="19"/>
  <c r="F2567" i="19"/>
  <c r="F2618" i="19"/>
  <c r="F18" i="19"/>
  <c r="F69" i="19"/>
  <c r="F120" i="19"/>
  <c r="F171" i="19"/>
  <c r="F222" i="19"/>
  <c r="F273" i="19"/>
  <c r="F375" i="19"/>
  <c r="F426" i="19"/>
  <c r="F477" i="19"/>
  <c r="F528" i="19"/>
  <c r="F579" i="19"/>
  <c r="F630" i="19"/>
  <c r="F783" i="19"/>
  <c r="F885" i="19"/>
  <c r="F936" i="19"/>
  <c r="F987" i="19"/>
  <c r="F1038" i="19"/>
  <c r="F1089" i="19"/>
  <c r="F1191" i="19"/>
  <c r="F1242" i="19"/>
  <c r="F1293" i="19"/>
  <c r="F1344" i="19"/>
  <c r="F1395" i="19"/>
  <c r="F1497" i="19"/>
  <c r="F1548" i="19"/>
  <c r="F1599" i="19"/>
  <c r="F1650" i="19"/>
  <c r="F1701" i="19"/>
  <c r="F1752" i="19"/>
  <c r="F1803" i="19"/>
  <c r="F1854" i="19"/>
  <c r="F1905" i="19"/>
  <c r="F2007" i="19"/>
  <c r="F2058" i="19"/>
  <c r="F2109" i="19"/>
  <c r="F2160" i="19"/>
  <c r="F2211" i="19"/>
  <c r="F2262" i="19"/>
  <c r="F2364" i="19"/>
  <c r="F2415" i="19"/>
  <c r="F2466" i="19"/>
  <c r="F2517" i="19"/>
  <c r="F2568" i="19"/>
  <c r="F2619" i="19"/>
  <c r="F19" i="19"/>
  <c r="F70" i="19"/>
  <c r="F121" i="19"/>
  <c r="F172" i="19"/>
  <c r="F223" i="19"/>
  <c r="F274" i="19"/>
  <c r="F376" i="19"/>
  <c r="F427" i="19"/>
  <c r="F478" i="19"/>
  <c r="F529" i="19"/>
  <c r="F580" i="19"/>
  <c r="F631" i="19"/>
  <c r="F784" i="19"/>
  <c r="F886" i="19"/>
  <c r="F937" i="19"/>
  <c r="F988" i="19"/>
  <c r="F1039" i="19"/>
  <c r="F1090" i="19"/>
  <c r="F1192" i="19"/>
  <c r="F1243" i="19"/>
  <c r="F1294" i="19"/>
  <c r="F1345" i="19"/>
  <c r="F1396" i="19"/>
  <c r="F1498" i="19"/>
  <c r="F1549" i="19"/>
  <c r="F1600" i="19"/>
  <c r="F1651" i="19"/>
  <c r="F1702" i="19"/>
  <c r="F1753" i="19"/>
  <c r="F1804" i="19"/>
  <c r="F1855" i="19"/>
  <c r="F1906" i="19"/>
  <c r="F2008" i="19"/>
  <c r="F2059" i="19"/>
  <c r="F2110" i="19"/>
  <c r="F2161" i="19"/>
  <c r="F2212" i="19"/>
  <c r="F2263" i="19"/>
  <c r="F2365" i="19"/>
  <c r="F2416" i="19"/>
  <c r="F2467" i="19"/>
  <c r="F2518" i="19"/>
  <c r="F2569" i="19"/>
  <c r="F2620" i="19"/>
  <c r="F20" i="19"/>
  <c r="F71" i="19"/>
  <c r="F122" i="19"/>
  <c r="F173" i="19"/>
  <c r="F224" i="19"/>
  <c r="F275" i="19"/>
  <c r="F377" i="19"/>
  <c r="F428" i="19"/>
  <c r="F479" i="19"/>
  <c r="F530" i="19"/>
  <c r="F581" i="19"/>
  <c r="F632" i="19"/>
  <c r="F785" i="19"/>
  <c r="F887" i="19"/>
  <c r="F938" i="19"/>
  <c r="F989" i="19"/>
  <c r="F1040" i="19"/>
  <c r="F1091" i="19"/>
  <c r="F1193" i="19"/>
  <c r="F1244" i="19"/>
  <c r="F1295" i="19"/>
  <c r="F1346" i="19"/>
  <c r="F1397" i="19"/>
  <c r="F1499" i="19"/>
  <c r="F1550" i="19"/>
  <c r="F1601" i="19"/>
  <c r="F1652" i="19"/>
  <c r="F1703" i="19"/>
  <c r="F1754" i="19"/>
  <c r="F1805" i="19"/>
  <c r="F1856" i="19"/>
  <c r="F1907" i="19"/>
  <c r="F2009" i="19"/>
  <c r="F2060" i="19"/>
  <c r="F2111" i="19"/>
  <c r="F2162" i="19"/>
  <c r="F2213" i="19"/>
  <c r="F2264" i="19"/>
  <c r="F2366" i="19"/>
  <c r="F2417" i="19"/>
  <c r="F2468" i="19"/>
  <c r="F2519" i="19"/>
  <c r="F2570" i="19"/>
  <c r="F2621" i="19"/>
  <c r="F21" i="19"/>
  <c r="F72" i="19"/>
  <c r="F123" i="19"/>
  <c r="F174" i="19"/>
  <c r="F225" i="19"/>
  <c r="F276" i="19"/>
  <c r="F378" i="19"/>
  <c r="F429" i="19"/>
  <c r="F480" i="19"/>
  <c r="F531" i="19"/>
  <c r="F582" i="19"/>
  <c r="F633" i="19"/>
  <c r="F786" i="19"/>
  <c r="F888" i="19"/>
  <c r="F939" i="19"/>
  <c r="F990" i="19"/>
  <c r="F1041" i="19"/>
  <c r="F1092" i="19"/>
  <c r="F1194" i="19"/>
  <c r="F1245" i="19"/>
  <c r="F1296" i="19"/>
  <c r="F1347" i="19"/>
  <c r="F1398" i="19"/>
  <c r="F1500" i="19"/>
  <c r="F1551" i="19"/>
  <c r="F1602" i="19"/>
  <c r="F1653" i="19"/>
  <c r="F1704" i="19"/>
  <c r="F1755" i="19"/>
  <c r="F1806" i="19"/>
  <c r="F1857" i="19"/>
  <c r="F1908" i="19"/>
  <c r="F2010" i="19"/>
  <c r="F2061" i="19"/>
  <c r="F2112" i="19"/>
  <c r="F2163" i="19"/>
  <c r="F2214" i="19"/>
  <c r="F2265" i="19"/>
  <c r="F2367" i="19"/>
  <c r="F2418" i="19"/>
  <c r="F2469" i="19"/>
  <c r="F2520" i="19"/>
  <c r="F2571" i="19"/>
  <c r="F2622" i="19"/>
  <c r="F22" i="19"/>
  <c r="F73" i="19"/>
  <c r="F124" i="19"/>
  <c r="F175" i="19"/>
  <c r="F226" i="19"/>
  <c r="F277" i="19"/>
  <c r="F379" i="19"/>
  <c r="F430" i="19"/>
  <c r="F481" i="19"/>
  <c r="F532" i="19"/>
  <c r="F583" i="19"/>
  <c r="F634" i="19"/>
  <c r="F787" i="19"/>
  <c r="F889" i="19"/>
  <c r="F940" i="19"/>
  <c r="F991" i="19"/>
  <c r="F1042" i="19"/>
  <c r="F1093" i="19"/>
  <c r="F1195" i="19"/>
  <c r="F1246" i="19"/>
  <c r="F1297" i="19"/>
  <c r="F1348" i="19"/>
  <c r="F1399" i="19"/>
  <c r="F1501" i="19"/>
  <c r="F1552" i="19"/>
  <c r="F1603" i="19"/>
  <c r="F1654" i="19"/>
  <c r="F1705" i="19"/>
  <c r="F1756" i="19"/>
  <c r="F1807" i="19"/>
  <c r="F1858" i="19"/>
  <c r="F1909" i="19"/>
  <c r="F2011" i="19"/>
  <c r="F2062" i="19"/>
  <c r="F2113" i="19"/>
  <c r="F2164" i="19"/>
  <c r="F2215" i="19"/>
  <c r="F2266" i="19"/>
  <c r="F2368" i="19"/>
  <c r="F2419" i="19"/>
  <c r="F2470" i="19"/>
  <c r="F2521" i="19"/>
  <c r="F2572" i="19"/>
  <c r="F2623" i="19"/>
  <c r="F23" i="19"/>
  <c r="F74" i="19"/>
  <c r="F125" i="19"/>
  <c r="F176" i="19"/>
  <c r="F227" i="19"/>
  <c r="F278" i="19"/>
  <c r="F380" i="19"/>
  <c r="F431" i="19"/>
  <c r="F482" i="19"/>
  <c r="F533" i="19"/>
  <c r="F584" i="19"/>
  <c r="F635" i="19"/>
  <c r="F788" i="19"/>
  <c r="F890" i="19"/>
  <c r="F941" i="19"/>
  <c r="F992" i="19"/>
  <c r="F1043" i="19"/>
  <c r="F1094" i="19"/>
  <c r="F1196" i="19"/>
  <c r="F1247" i="19"/>
  <c r="F1298" i="19"/>
  <c r="F1349" i="19"/>
  <c r="F1400" i="19"/>
  <c r="F1502" i="19"/>
  <c r="F1553" i="19"/>
  <c r="F1604" i="19"/>
  <c r="F1655" i="19"/>
  <c r="F1706" i="19"/>
  <c r="F1757" i="19"/>
  <c r="F1808" i="19"/>
  <c r="F1859" i="19"/>
  <c r="F1910" i="19"/>
  <c r="F2012" i="19"/>
  <c r="F2063" i="19"/>
  <c r="F2114" i="19"/>
  <c r="F2165" i="19"/>
  <c r="F2216" i="19"/>
  <c r="F2267" i="19"/>
  <c r="F2369" i="19"/>
  <c r="F2420" i="19"/>
  <c r="F2471" i="19"/>
  <c r="F2522" i="19"/>
  <c r="F2573" i="19"/>
  <c r="F2624" i="19"/>
  <c r="F3" i="19"/>
  <c r="F54" i="19"/>
  <c r="F105" i="19"/>
  <c r="F156" i="19"/>
  <c r="F207" i="19"/>
  <c r="F258" i="19"/>
  <c r="F360" i="19"/>
  <c r="F411" i="19"/>
  <c r="F462" i="19"/>
  <c r="F513" i="19"/>
  <c r="F564" i="19"/>
  <c r="F615" i="19"/>
  <c r="F768" i="19"/>
  <c r="F870" i="19"/>
  <c r="F921" i="19"/>
  <c r="F972" i="19"/>
  <c r="F1023" i="19"/>
  <c r="F1074" i="19"/>
  <c r="F1176" i="19"/>
  <c r="F1227" i="19"/>
  <c r="F1278" i="19"/>
  <c r="F1329" i="19"/>
  <c r="F1380" i="19"/>
  <c r="F1482" i="19"/>
  <c r="F1533" i="19"/>
  <c r="F1584" i="19"/>
  <c r="F1635" i="19"/>
  <c r="F1686" i="19"/>
  <c r="F1737" i="19"/>
  <c r="F1788" i="19"/>
  <c r="F1839" i="19"/>
  <c r="F1890" i="19"/>
  <c r="F1992" i="19"/>
  <c r="F2043" i="19"/>
  <c r="F2094" i="19"/>
  <c r="F2145" i="19"/>
  <c r="F2196" i="19"/>
  <c r="F2247" i="19"/>
  <c r="F2349" i="19"/>
  <c r="F2400" i="19"/>
  <c r="F2451" i="19"/>
  <c r="F2502" i="19"/>
  <c r="F2553" i="19"/>
  <c r="F2604" i="19"/>
  <c r="F4" i="19"/>
  <c r="F55" i="19"/>
  <c r="F106" i="19"/>
  <c r="F157" i="19"/>
  <c r="F208" i="19"/>
  <c r="F259" i="19"/>
  <c r="F361" i="19"/>
  <c r="F412" i="19"/>
  <c r="F463" i="19"/>
  <c r="F514" i="19"/>
  <c r="F565" i="19"/>
  <c r="F616" i="19"/>
  <c r="F769" i="19"/>
  <c r="F871" i="19"/>
  <c r="F922" i="19"/>
  <c r="F973" i="19"/>
  <c r="F1024" i="19"/>
  <c r="F1075" i="19"/>
  <c r="F1177" i="19"/>
  <c r="F1228" i="19"/>
  <c r="F1279" i="19"/>
  <c r="F1330" i="19"/>
  <c r="F1381" i="19"/>
  <c r="F1483" i="19"/>
  <c r="F1534" i="19"/>
  <c r="F1585" i="19"/>
  <c r="F1636" i="19"/>
  <c r="F1687" i="19"/>
  <c r="F1738" i="19"/>
  <c r="F1789" i="19"/>
  <c r="F1840" i="19"/>
  <c r="F1891" i="19"/>
  <c r="F1993" i="19"/>
  <c r="F2044" i="19"/>
  <c r="F2095" i="19"/>
  <c r="F2146" i="19"/>
  <c r="F2197" i="19"/>
  <c r="F2248" i="19"/>
  <c r="F2350" i="19"/>
  <c r="F2401" i="19"/>
  <c r="F2452" i="19"/>
  <c r="F2503" i="19"/>
  <c r="F2554" i="19"/>
  <c r="F2605" i="19"/>
  <c r="F5" i="19"/>
  <c r="F56" i="19"/>
  <c r="F107" i="19"/>
  <c r="F158" i="19"/>
  <c r="F209" i="19"/>
  <c r="F260" i="19"/>
  <c r="F362" i="19"/>
  <c r="F413" i="19"/>
  <c r="F464" i="19"/>
  <c r="F515" i="19"/>
  <c r="F566" i="19"/>
  <c r="F617" i="19"/>
  <c r="F770" i="19"/>
  <c r="F872" i="19"/>
  <c r="F923" i="19"/>
  <c r="F974" i="19"/>
  <c r="F1025" i="19"/>
  <c r="F1076" i="19"/>
  <c r="F1178" i="19"/>
  <c r="F1229" i="19"/>
  <c r="F1280" i="19"/>
  <c r="F1331" i="19"/>
  <c r="F1382" i="19"/>
  <c r="F1484" i="19"/>
  <c r="F1535" i="19"/>
  <c r="F1586" i="19"/>
  <c r="F1637" i="19"/>
  <c r="F1688" i="19"/>
  <c r="F1739" i="19"/>
  <c r="F1790" i="19"/>
  <c r="F1841" i="19"/>
  <c r="F1892" i="19"/>
  <c r="F1994" i="19"/>
  <c r="F2045" i="19"/>
  <c r="F2096" i="19"/>
  <c r="F2147" i="19"/>
  <c r="F2198" i="19"/>
  <c r="F2249" i="19"/>
  <c r="F2351" i="19"/>
  <c r="F2402" i="19"/>
  <c r="F2453" i="19"/>
  <c r="F2504" i="19"/>
  <c r="F2555" i="19"/>
  <c r="F2606" i="19"/>
  <c r="F24" i="19"/>
  <c r="F75" i="19"/>
  <c r="F126" i="19"/>
  <c r="F177" i="19"/>
  <c r="F228" i="19"/>
  <c r="F279" i="19"/>
  <c r="F381" i="19"/>
  <c r="F432" i="19"/>
  <c r="F483" i="19"/>
  <c r="F534" i="19"/>
  <c r="F585" i="19"/>
  <c r="F636" i="19"/>
  <c r="F789" i="19"/>
  <c r="F891" i="19"/>
  <c r="F942" i="19"/>
  <c r="F993" i="19"/>
  <c r="F1044" i="19"/>
  <c r="F1095" i="19"/>
  <c r="F1197" i="19"/>
  <c r="F1248" i="19"/>
  <c r="F1299" i="19"/>
  <c r="F1350" i="19"/>
  <c r="F1401" i="19"/>
  <c r="F1503" i="19"/>
  <c r="F1554" i="19"/>
  <c r="F1605" i="19"/>
  <c r="F1656" i="19"/>
  <c r="F1707" i="19"/>
  <c r="F1758" i="19"/>
  <c r="F1809" i="19"/>
  <c r="F1860" i="19"/>
  <c r="F1911" i="19"/>
  <c r="F2013" i="19"/>
  <c r="F2064" i="19"/>
  <c r="F2115" i="19"/>
  <c r="F2166" i="19"/>
  <c r="F2217" i="19"/>
  <c r="F2268" i="19"/>
  <c r="F2370" i="19"/>
  <c r="F2421" i="19"/>
  <c r="F2472" i="19"/>
  <c r="F2523" i="19"/>
  <c r="F2574" i="19"/>
  <c r="F2625" i="19"/>
  <c r="F25" i="19"/>
  <c r="F76" i="19"/>
  <c r="F127" i="19"/>
  <c r="F178" i="19"/>
  <c r="F229" i="19"/>
  <c r="F280" i="19"/>
  <c r="F382" i="19"/>
  <c r="F433" i="19"/>
  <c r="F484" i="19"/>
  <c r="F535" i="19"/>
  <c r="F586" i="19"/>
  <c r="F637" i="19"/>
  <c r="F790" i="19"/>
  <c r="F892" i="19"/>
  <c r="F943" i="19"/>
  <c r="F994" i="19"/>
  <c r="F1045" i="19"/>
  <c r="F1096" i="19"/>
  <c r="F1198" i="19"/>
  <c r="F1249" i="19"/>
  <c r="F1300" i="19"/>
  <c r="F1351" i="19"/>
  <c r="F1402" i="19"/>
  <c r="F1504" i="19"/>
  <c r="F1555" i="19"/>
  <c r="F1606" i="19"/>
  <c r="F1657" i="19"/>
  <c r="F1708" i="19"/>
  <c r="F1759" i="19"/>
  <c r="F1810" i="19"/>
  <c r="F1861" i="19"/>
  <c r="F1912" i="19"/>
  <c r="F2014" i="19"/>
  <c r="F2065" i="19"/>
  <c r="F2116" i="19"/>
  <c r="F2167" i="19"/>
  <c r="F2218" i="19"/>
  <c r="F2269" i="19"/>
  <c r="F2371" i="19"/>
  <c r="F2422" i="19"/>
  <c r="F2473" i="19"/>
  <c r="F2524" i="19"/>
  <c r="F2575" i="19"/>
  <c r="F2626" i="19"/>
  <c r="F7" i="19"/>
  <c r="F58" i="19"/>
  <c r="F109" i="19"/>
  <c r="F160" i="19"/>
  <c r="F211" i="19"/>
  <c r="F262" i="19"/>
  <c r="F364" i="19"/>
  <c r="F415" i="19"/>
  <c r="F466" i="19"/>
  <c r="F517" i="19"/>
  <c r="F568" i="19"/>
  <c r="F619" i="19"/>
  <c r="F772" i="19"/>
  <c r="F874" i="19"/>
  <c r="F925" i="19"/>
  <c r="F976" i="19"/>
  <c r="F1027" i="19"/>
  <c r="F1078" i="19"/>
  <c r="F1180" i="19"/>
  <c r="F1231" i="19"/>
  <c r="F1282" i="19"/>
  <c r="F1333" i="19"/>
  <c r="F1384" i="19"/>
  <c r="F1486" i="19"/>
  <c r="F1537" i="19"/>
  <c r="F1588" i="19"/>
  <c r="F1639" i="19"/>
  <c r="F1690" i="19"/>
  <c r="F1741" i="19"/>
  <c r="F1792" i="19"/>
  <c r="F1843" i="19"/>
  <c r="F1894" i="19"/>
  <c r="F1996" i="19"/>
  <c r="F2047" i="19"/>
  <c r="F2098" i="19"/>
  <c r="F2149" i="19"/>
  <c r="F2200" i="19"/>
  <c r="F2251" i="19"/>
  <c r="F2353" i="19"/>
  <c r="F2404" i="19"/>
  <c r="F2455" i="19"/>
  <c r="F2506" i="19"/>
  <c r="F2557" i="19"/>
  <c r="F2608" i="19"/>
  <c r="F6" i="19"/>
  <c r="F57" i="19"/>
  <c r="F108" i="19"/>
  <c r="F159" i="19"/>
  <c r="F210" i="19"/>
  <c r="F261" i="19"/>
  <c r="F363" i="19"/>
  <c r="F414" i="19"/>
  <c r="F465" i="19"/>
  <c r="F516" i="19"/>
  <c r="F567" i="19"/>
  <c r="F618" i="19"/>
  <c r="F771" i="19"/>
  <c r="F873" i="19"/>
  <c r="F924" i="19"/>
  <c r="F975" i="19"/>
  <c r="F1026" i="19"/>
  <c r="F1077" i="19"/>
  <c r="F1179" i="19"/>
  <c r="F1230" i="19"/>
  <c r="F1281" i="19"/>
  <c r="F1332" i="19"/>
  <c r="F1383" i="19"/>
  <c r="F1485" i="19"/>
  <c r="F1536" i="19"/>
  <c r="F1587" i="19"/>
  <c r="F1638" i="19"/>
  <c r="F1689" i="19"/>
  <c r="F1740" i="19"/>
  <c r="F1791" i="19"/>
  <c r="F1842" i="19"/>
  <c r="F1893" i="19"/>
  <c r="F1995" i="19"/>
  <c r="F2046" i="19"/>
  <c r="F2097" i="19"/>
  <c r="F2148" i="19"/>
  <c r="F2199" i="19"/>
  <c r="F2250" i="19"/>
  <c r="F2352" i="19"/>
  <c r="F2403" i="19"/>
  <c r="F2454" i="19"/>
  <c r="F2505" i="19"/>
  <c r="F2556" i="19"/>
  <c r="F2607" i="19"/>
  <c r="F26" i="19"/>
  <c r="F77" i="19"/>
  <c r="F128" i="19"/>
  <c r="F179" i="19"/>
  <c r="F230" i="19"/>
  <c r="F281" i="19"/>
  <c r="F383" i="19"/>
  <c r="F434" i="19"/>
  <c r="F485" i="19"/>
  <c r="F536" i="19"/>
  <c r="F587" i="19"/>
  <c r="F638" i="19"/>
  <c r="F791" i="19"/>
  <c r="F893" i="19"/>
  <c r="F944" i="19"/>
  <c r="F995" i="19"/>
  <c r="F1046" i="19"/>
  <c r="F1097" i="19"/>
  <c r="F1199" i="19"/>
  <c r="F1250" i="19"/>
  <c r="F1301" i="19"/>
  <c r="F1352" i="19"/>
  <c r="F1403" i="19"/>
  <c r="F1505" i="19"/>
  <c r="F1556" i="19"/>
  <c r="F1607" i="19"/>
  <c r="F1658" i="19"/>
  <c r="F1709" i="19"/>
  <c r="F1760" i="19"/>
  <c r="F1811" i="19"/>
  <c r="F1862" i="19"/>
  <c r="F1913" i="19"/>
  <c r="F2015" i="19"/>
  <c r="F2066" i="19"/>
  <c r="F2117" i="19"/>
  <c r="F2168" i="19"/>
  <c r="F2219" i="19"/>
  <c r="F2270" i="19"/>
  <c r="F2372" i="19"/>
  <c r="F2423" i="19"/>
  <c r="F2474" i="19"/>
  <c r="F2525" i="19"/>
  <c r="F2576" i="19"/>
  <c r="F2627" i="19"/>
  <c r="F8" i="19"/>
  <c r="F59" i="19"/>
  <c r="F110" i="19"/>
  <c r="F161" i="19"/>
  <c r="F212" i="19"/>
  <c r="F263" i="19"/>
  <c r="F365" i="19"/>
  <c r="F416" i="19"/>
  <c r="F467" i="19"/>
  <c r="F518" i="19"/>
  <c r="F569" i="19"/>
  <c r="F620" i="19"/>
  <c r="F773" i="19"/>
  <c r="F875" i="19"/>
  <c r="F926" i="19"/>
  <c r="F977" i="19"/>
  <c r="F1028" i="19"/>
  <c r="F1079" i="19"/>
  <c r="F1181" i="19"/>
  <c r="F1232" i="19"/>
  <c r="F1283" i="19"/>
  <c r="F1334" i="19"/>
  <c r="F1385" i="19"/>
  <c r="F1487" i="19"/>
  <c r="F1538" i="19"/>
  <c r="F1589" i="19"/>
  <c r="F1640" i="19"/>
  <c r="F1691" i="19"/>
  <c r="F1742" i="19"/>
  <c r="F1793" i="19"/>
  <c r="F1844" i="19"/>
  <c r="F1895" i="19"/>
  <c r="F1997" i="19"/>
  <c r="F2048" i="19"/>
  <c r="F2099" i="19"/>
  <c r="F2150" i="19"/>
  <c r="F2201" i="19"/>
  <c r="F2252" i="19"/>
  <c r="F2354" i="19"/>
  <c r="F2405" i="19"/>
  <c r="F2456" i="19"/>
  <c r="F2507" i="19"/>
  <c r="F2558" i="19"/>
  <c r="F2609" i="19"/>
  <c r="F27" i="19"/>
  <c r="F78" i="19"/>
  <c r="F129" i="19"/>
  <c r="F180" i="19"/>
  <c r="F231" i="19"/>
  <c r="F282" i="19"/>
  <c r="F384" i="19"/>
  <c r="F435" i="19"/>
  <c r="F486" i="19"/>
  <c r="F537" i="19"/>
  <c r="F588" i="19"/>
  <c r="F639" i="19"/>
  <c r="F792" i="19"/>
  <c r="F894" i="19"/>
  <c r="F945" i="19"/>
  <c r="F996" i="19"/>
  <c r="F1047" i="19"/>
  <c r="F1098" i="19"/>
  <c r="F1200" i="19"/>
  <c r="F1251" i="19"/>
  <c r="F1302" i="19"/>
  <c r="F1353" i="19"/>
  <c r="F1404" i="19"/>
  <c r="F1506" i="19"/>
  <c r="F1557" i="19"/>
  <c r="F1608" i="19"/>
  <c r="F1659" i="19"/>
  <c r="F1710" i="19"/>
  <c r="F1761" i="19"/>
  <c r="F1812" i="19"/>
  <c r="F1863" i="19"/>
  <c r="F1914" i="19"/>
  <c r="F2016" i="19"/>
  <c r="F2067" i="19"/>
  <c r="F2118" i="19"/>
  <c r="F2169" i="19"/>
  <c r="F2220" i="19"/>
  <c r="F2271" i="19"/>
  <c r="F2373" i="19"/>
  <c r="F2424" i="19"/>
  <c r="F2475" i="19"/>
  <c r="F2526" i="19"/>
  <c r="F2577" i="19"/>
  <c r="F2628" i="19"/>
  <c r="F28" i="19"/>
  <c r="F79" i="19"/>
  <c r="F130" i="19"/>
  <c r="F181" i="19"/>
  <c r="F232" i="19"/>
  <c r="F283" i="19"/>
  <c r="F385" i="19"/>
  <c r="F436" i="19"/>
  <c r="F487" i="19"/>
  <c r="F538" i="19"/>
  <c r="F589" i="19"/>
  <c r="F640" i="19"/>
  <c r="F793" i="19"/>
  <c r="F895" i="19"/>
  <c r="F946" i="19"/>
  <c r="F997" i="19"/>
  <c r="F1048" i="19"/>
  <c r="F1099" i="19"/>
  <c r="F1201" i="19"/>
  <c r="F1252" i="19"/>
  <c r="F1303" i="19"/>
  <c r="F1354" i="19"/>
  <c r="F1405" i="19"/>
  <c r="F1507" i="19"/>
  <c r="F1558" i="19"/>
  <c r="F1609" i="19"/>
  <c r="F1660" i="19"/>
  <c r="F1711" i="19"/>
  <c r="F1762" i="19"/>
  <c r="F1813" i="19"/>
  <c r="F1864" i="19"/>
  <c r="F1915" i="19"/>
  <c r="F2017" i="19"/>
  <c r="F2068" i="19"/>
  <c r="F2119" i="19"/>
  <c r="F2170" i="19"/>
  <c r="F2221" i="19"/>
  <c r="F2272" i="19"/>
  <c r="F2374" i="19"/>
  <c r="F2425" i="19"/>
  <c r="F2476" i="19"/>
  <c r="F2527" i="19"/>
  <c r="F2578" i="19"/>
  <c r="F2629" i="19"/>
  <c r="F29" i="19"/>
  <c r="F80" i="19"/>
  <c r="F131" i="19"/>
  <c r="F182" i="19"/>
  <c r="F233" i="19"/>
  <c r="F284" i="19"/>
  <c r="F386" i="19"/>
  <c r="F437" i="19"/>
  <c r="F488" i="19"/>
  <c r="F539" i="19"/>
  <c r="F590" i="19"/>
  <c r="F641" i="19"/>
  <c r="F794" i="19"/>
  <c r="F896" i="19"/>
  <c r="F947" i="19"/>
  <c r="F998" i="19"/>
  <c r="F1049" i="19"/>
  <c r="F1100" i="19"/>
  <c r="F1202" i="19"/>
  <c r="F1253" i="19"/>
  <c r="F1304" i="19"/>
  <c r="F1355" i="19"/>
  <c r="F1406" i="19"/>
  <c r="F1508" i="19"/>
  <c r="F1559" i="19"/>
  <c r="F1610" i="19"/>
  <c r="F1661" i="19"/>
  <c r="F1712" i="19"/>
  <c r="F1763" i="19"/>
  <c r="F1814" i="19"/>
  <c r="F1865" i="19"/>
  <c r="F1916" i="19"/>
  <c r="F2018" i="19"/>
  <c r="F2069" i="19"/>
  <c r="F2120" i="19"/>
  <c r="F2171" i="19"/>
  <c r="F2222" i="19"/>
  <c r="F2273" i="19"/>
  <c r="F2375" i="19"/>
  <c r="F2426" i="19"/>
  <c r="F2477" i="19"/>
  <c r="F2528" i="19"/>
  <c r="F2579" i="19"/>
  <c r="F2630" i="19"/>
  <c r="F30" i="19"/>
  <c r="F81" i="19"/>
  <c r="F132" i="19"/>
  <c r="F183" i="19"/>
  <c r="F234" i="19"/>
  <c r="F285" i="19"/>
  <c r="F387" i="19"/>
  <c r="F438" i="19"/>
  <c r="F489" i="19"/>
  <c r="F540" i="19"/>
  <c r="F591" i="19"/>
  <c r="F642" i="19"/>
  <c r="F795" i="19"/>
  <c r="F897" i="19"/>
  <c r="F948" i="19"/>
  <c r="F999" i="19"/>
  <c r="F1050" i="19"/>
  <c r="F1101" i="19"/>
  <c r="F1203" i="19"/>
  <c r="F1254" i="19"/>
  <c r="F1305" i="19"/>
  <c r="F1356" i="19"/>
  <c r="F1407" i="19"/>
  <c r="F1509" i="19"/>
  <c r="F1560" i="19"/>
  <c r="F1611" i="19"/>
  <c r="F1662" i="19"/>
  <c r="F1713" i="19"/>
  <c r="F1764" i="19"/>
  <c r="F1815" i="19"/>
  <c r="F1866" i="19"/>
  <c r="F1917" i="19"/>
  <c r="F2019" i="19"/>
  <c r="F2070" i="19"/>
  <c r="F2121" i="19"/>
  <c r="F2172" i="19"/>
  <c r="F2223" i="19"/>
  <c r="F2274" i="19"/>
  <c r="F2376" i="19"/>
  <c r="F2427" i="19"/>
  <c r="F2478" i="19"/>
  <c r="F2529" i="19"/>
  <c r="F2580" i="19"/>
  <c r="F2631" i="19"/>
  <c r="F31" i="19"/>
  <c r="F82" i="19"/>
  <c r="F133" i="19"/>
  <c r="F184" i="19"/>
  <c r="F235" i="19"/>
  <c r="F286" i="19"/>
  <c r="F388" i="19"/>
  <c r="F439" i="19"/>
  <c r="F490" i="19"/>
  <c r="F541" i="19"/>
  <c r="F592" i="19"/>
  <c r="F643" i="19"/>
  <c r="F796" i="19"/>
  <c r="F898" i="19"/>
  <c r="F949" i="19"/>
  <c r="F1000" i="19"/>
  <c r="F1051" i="19"/>
  <c r="F1102" i="19"/>
  <c r="F1204" i="19"/>
  <c r="F1255" i="19"/>
  <c r="F1306" i="19"/>
  <c r="F1357" i="19"/>
  <c r="F1408" i="19"/>
  <c r="F1510" i="19"/>
  <c r="F1561" i="19"/>
  <c r="F1612" i="19"/>
  <c r="F1663" i="19"/>
  <c r="F1714" i="19"/>
  <c r="F1765" i="19"/>
  <c r="F1816" i="19"/>
  <c r="F1867" i="19"/>
  <c r="F1918" i="19"/>
  <c r="F2020" i="19"/>
  <c r="F2071" i="19"/>
  <c r="F2122" i="19"/>
  <c r="F2173" i="19"/>
  <c r="F2224" i="19"/>
  <c r="F2275" i="19"/>
  <c r="F2377" i="19"/>
  <c r="F2428" i="19"/>
  <c r="F2479" i="19"/>
  <c r="F2530" i="19"/>
  <c r="F2581" i="19"/>
  <c r="F2632" i="19"/>
  <c r="F32" i="19"/>
  <c r="F83" i="19"/>
  <c r="F134" i="19"/>
  <c r="F185" i="19"/>
  <c r="F236" i="19"/>
  <c r="F287" i="19"/>
  <c r="F389" i="19"/>
  <c r="F440" i="19"/>
  <c r="F491" i="19"/>
  <c r="F542" i="19"/>
  <c r="F593" i="19"/>
  <c r="F644" i="19"/>
  <c r="F797" i="19"/>
  <c r="F899" i="19"/>
  <c r="F950" i="19"/>
  <c r="F1001" i="19"/>
  <c r="F1052" i="19"/>
  <c r="F1103" i="19"/>
  <c r="F1205" i="19"/>
  <c r="F1256" i="19"/>
  <c r="F1307" i="19"/>
  <c r="F1358" i="19"/>
  <c r="F1409" i="19"/>
  <c r="F1511" i="19"/>
  <c r="F1562" i="19"/>
  <c r="F1613" i="19"/>
  <c r="F1664" i="19"/>
  <c r="F1715" i="19"/>
  <c r="F1766" i="19"/>
  <c r="F1817" i="19"/>
  <c r="F1868" i="19"/>
  <c r="F1919" i="19"/>
  <c r="F2021" i="19"/>
  <c r="F2072" i="19"/>
  <c r="F2123" i="19"/>
  <c r="F2174" i="19"/>
  <c r="F2225" i="19"/>
  <c r="F2276" i="19"/>
  <c r="F2378" i="19"/>
  <c r="F2429" i="19"/>
  <c r="F2480" i="19"/>
  <c r="F2531" i="19"/>
  <c r="F2582" i="19"/>
  <c r="F2633" i="19"/>
  <c r="F33" i="19"/>
  <c r="F84" i="19"/>
  <c r="F135" i="19"/>
  <c r="F186" i="19"/>
  <c r="F237" i="19"/>
  <c r="F288" i="19"/>
  <c r="F390" i="19"/>
  <c r="F441" i="19"/>
  <c r="F492" i="19"/>
  <c r="F543" i="19"/>
  <c r="F594" i="19"/>
  <c r="F645" i="19"/>
  <c r="F798" i="19"/>
  <c r="F900" i="19"/>
  <c r="F951" i="19"/>
  <c r="F1002" i="19"/>
  <c r="F1053" i="19"/>
  <c r="F1104" i="19"/>
  <c r="F1206" i="19"/>
  <c r="F1257" i="19"/>
  <c r="F1308" i="19"/>
  <c r="F1359" i="19"/>
  <c r="F1410" i="19"/>
  <c r="F1512" i="19"/>
  <c r="F1563" i="19"/>
  <c r="F1614" i="19"/>
  <c r="F1665" i="19"/>
  <c r="F1716" i="19"/>
  <c r="F1767" i="19"/>
  <c r="F1818" i="19"/>
  <c r="F1869" i="19"/>
  <c r="F1920" i="19"/>
  <c r="F2022" i="19"/>
  <c r="F2073" i="19"/>
  <c r="F2124" i="19"/>
  <c r="F2175" i="19"/>
  <c r="F2226" i="19"/>
  <c r="F2277" i="19"/>
  <c r="F2379" i="19"/>
  <c r="F2430" i="19"/>
  <c r="F2481" i="19"/>
  <c r="F2532" i="19"/>
  <c r="F2583" i="19"/>
  <c r="F2634" i="19"/>
  <c r="F34" i="19"/>
  <c r="F85" i="19"/>
  <c r="F136" i="19"/>
  <c r="F187" i="19"/>
  <c r="F238" i="19"/>
  <c r="F289" i="19"/>
  <c r="F391" i="19"/>
  <c r="F442" i="19"/>
  <c r="F493" i="19"/>
  <c r="F544" i="19"/>
  <c r="F595" i="19"/>
  <c r="F646" i="19"/>
  <c r="F799" i="19"/>
  <c r="F901" i="19"/>
  <c r="F952" i="19"/>
  <c r="F1003" i="19"/>
  <c r="F1054" i="19"/>
  <c r="F1105" i="19"/>
  <c r="F1207" i="19"/>
  <c r="F1258" i="19"/>
  <c r="F1309" i="19"/>
  <c r="F1360" i="19"/>
  <c r="F1411" i="19"/>
  <c r="F1513" i="19"/>
  <c r="F1564" i="19"/>
  <c r="F1615" i="19"/>
  <c r="F1666" i="19"/>
  <c r="F1717" i="19"/>
  <c r="F1768" i="19"/>
  <c r="F1819" i="19"/>
  <c r="F1870" i="19"/>
  <c r="F1921" i="19"/>
  <c r="F2023" i="19"/>
  <c r="F2074" i="19"/>
  <c r="F2125" i="19"/>
  <c r="F2176" i="19"/>
  <c r="F2227" i="19"/>
  <c r="F2278" i="19"/>
  <c r="F2380" i="19"/>
  <c r="F2431" i="19"/>
  <c r="F2482" i="19"/>
  <c r="F2533" i="19"/>
  <c r="F2584" i="19"/>
  <c r="F2635" i="19"/>
  <c r="F35" i="19"/>
  <c r="F86" i="19"/>
  <c r="F137" i="19"/>
  <c r="F188" i="19"/>
  <c r="F239" i="19"/>
  <c r="F290" i="19"/>
  <c r="F392" i="19"/>
  <c r="F443" i="19"/>
  <c r="F494" i="19"/>
  <c r="F545" i="19"/>
  <c r="F596" i="19"/>
  <c r="F647" i="19"/>
  <c r="F800" i="19"/>
  <c r="F902" i="19"/>
  <c r="F953" i="19"/>
  <c r="F1004" i="19"/>
  <c r="F1055" i="19"/>
  <c r="F1106" i="19"/>
  <c r="F1208" i="19"/>
  <c r="F1259" i="19"/>
  <c r="F1310" i="19"/>
  <c r="F1361" i="19"/>
  <c r="F1412" i="19"/>
  <c r="F1514" i="19"/>
  <c r="F1565" i="19"/>
  <c r="F1616" i="19"/>
  <c r="F1667" i="19"/>
  <c r="F1718" i="19"/>
  <c r="F1769" i="19"/>
  <c r="F1820" i="19"/>
  <c r="F1871" i="19"/>
  <c r="F1922" i="19"/>
  <c r="F2024" i="19"/>
  <c r="F2075" i="19"/>
  <c r="F2126" i="19"/>
  <c r="F2177" i="19"/>
  <c r="F2228" i="19"/>
  <c r="F2279" i="19"/>
  <c r="F2381" i="19"/>
  <c r="F2432" i="19"/>
  <c r="F2483" i="19"/>
  <c r="F2534" i="19"/>
  <c r="F2585" i="19"/>
  <c r="F2636" i="19"/>
  <c r="F36" i="19"/>
  <c r="F87" i="19"/>
  <c r="F138" i="19"/>
  <c r="F189" i="19"/>
  <c r="F240" i="19"/>
  <c r="F291" i="19"/>
  <c r="F393" i="19"/>
  <c r="F444" i="19"/>
  <c r="F495" i="19"/>
  <c r="F546" i="19"/>
  <c r="F597" i="19"/>
  <c r="F648" i="19"/>
  <c r="F801" i="19"/>
  <c r="F903" i="19"/>
  <c r="F954" i="19"/>
  <c r="F1005" i="19"/>
  <c r="F1056" i="19"/>
  <c r="F1107" i="19"/>
  <c r="F1209" i="19"/>
  <c r="F1260" i="19"/>
  <c r="F1311" i="19"/>
  <c r="F1362" i="19"/>
  <c r="F1413" i="19"/>
  <c r="F1515" i="19"/>
  <c r="F1566" i="19"/>
  <c r="F1617" i="19"/>
  <c r="F1668" i="19"/>
  <c r="F1719" i="19"/>
  <c r="F1770" i="19"/>
  <c r="F1821" i="19"/>
  <c r="F1872" i="19"/>
  <c r="F1923" i="19"/>
  <c r="F2025" i="19"/>
  <c r="F2076" i="19"/>
  <c r="F2127" i="19"/>
  <c r="F2178" i="19"/>
  <c r="F2229" i="19"/>
  <c r="F2280" i="19"/>
  <c r="F2382" i="19"/>
  <c r="F2433" i="19"/>
  <c r="F2484" i="19"/>
  <c r="F2535" i="19"/>
  <c r="F2586" i="19"/>
  <c r="F2637" i="19"/>
  <c r="F11" i="19"/>
  <c r="F62" i="19"/>
  <c r="F113" i="19"/>
  <c r="F164" i="19"/>
  <c r="F215" i="19"/>
  <c r="F266" i="19"/>
  <c r="F368" i="19"/>
  <c r="F419" i="19"/>
  <c r="F470" i="19"/>
  <c r="F521" i="19"/>
  <c r="F572" i="19"/>
  <c r="F623" i="19"/>
  <c r="F776" i="19"/>
  <c r="F878" i="19"/>
  <c r="F929" i="19"/>
  <c r="F980" i="19"/>
  <c r="F1031" i="19"/>
  <c r="F1082" i="19"/>
  <c r="F1184" i="19"/>
  <c r="F1235" i="19"/>
  <c r="F1286" i="19"/>
  <c r="F1337" i="19"/>
  <c r="F1388" i="19"/>
  <c r="F1490" i="19"/>
  <c r="F1541" i="19"/>
  <c r="F1592" i="19"/>
  <c r="F1643" i="19"/>
  <c r="F1694" i="19"/>
  <c r="F1745" i="19"/>
  <c r="F1796" i="19"/>
  <c r="F1847" i="19"/>
  <c r="F1898" i="19"/>
  <c r="F2000" i="19"/>
  <c r="F2051" i="19"/>
  <c r="F2102" i="19"/>
  <c r="F2153" i="19"/>
  <c r="F2204" i="19"/>
  <c r="F2255" i="19"/>
  <c r="F2357" i="19"/>
  <c r="F2408" i="19"/>
  <c r="F2459" i="19"/>
  <c r="F2510" i="19"/>
  <c r="F2561" i="19"/>
  <c r="F2612" i="19"/>
  <c r="F12" i="19"/>
  <c r="F63" i="19"/>
  <c r="F114" i="19"/>
  <c r="F165" i="19"/>
  <c r="F216" i="19"/>
  <c r="F267" i="19"/>
  <c r="F369" i="19"/>
  <c r="F420" i="19"/>
  <c r="F471" i="19"/>
  <c r="F522" i="19"/>
  <c r="F573" i="19"/>
  <c r="F624" i="19"/>
  <c r="F777" i="19"/>
  <c r="F879" i="19"/>
  <c r="F930" i="19"/>
  <c r="F981" i="19"/>
  <c r="F1032" i="19"/>
  <c r="F1083" i="19"/>
  <c r="F1185" i="19"/>
  <c r="F1236" i="19"/>
  <c r="F1287" i="19"/>
  <c r="F1338" i="19"/>
  <c r="F1389" i="19"/>
  <c r="F1491" i="19"/>
  <c r="F1542" i="19"/>
  <c r="F1593" i="19"/>
  <c r="F1644" i="19"/>
  <c r="F1695" i="19"/>
  <c r="F1746" i="19"/>
  <c r="F1797" i="19"/>
  <c r="F1848" i="19"/>
  <c r="F1899" i="19"/>
  <c r="F2001" i="19"/>
  <c r="F2052" i="19"/>
  <c r="F2103" i="19"/>
  <c r="F2154" i="19"/>
  <c r="F2205" i="19"/>
  <c r="F2256" i="19"/>
  <c r="F2358" i="19"/>
  <c r="F2409" i="19"/>
  <c r="F2460" i="19"/>
  <c r="F2511" i="19"/>
  <c r="F2562" i="19"/>
  <c r="F2613" i="19"/>
  <c r="F37" i="19"/>
  <c r="F88" i="19"/>
  <c r="F139" i="19"/>
  <c r="F190" i="19"/>
  <c r="F241" i="19"/>
  <c r="F292" i="19"/>
  <c r="F394" i="19"/>
  <c r="F445" i="19"/>
  <c r="F496" i="19"/>
  <c r="F547" i="19"/>
  <c r="F598" i="19"/>
  <c r="F649" i="19"/>
  <c r="F802" i="19"/>
  <c r="F904" i="19"/>
  <c r="F955" i="19"/>
  <c r="F1006" i="19"/>
  <c r="F1057" i="19"/>
  <c r="F1108" i="19"/>
  <c r="F1210" i="19"/>
  <c r="F1261" i="19"/>
  <c r="F1312" i="19"/>
  <c r="F1363" i="19"/>
  <c r="F1414" i="19"/>
  <c r="F1516" i="19"/>
  <c r="F1567" i="19"/>
  <c r="F1618" i="19"/>
  <c r="F1669" i="19"/>
  <c r="F1720" i="19"/>
  <c r="F1771" i="19"/>
  <c r="F1822" i="19"/>
  <c r="F1873" i="19"/>
  <c r="F1924" i="19"/>
  <c r="F2026" i="19"/>
  <c r="F2077" i="19"/>
  <c r="F2128" i="19"/>
  <c r="F2179" i="19"/>
  <c r="F2230" i="19"/>
  <c r="F2281" i="19"/>
  <c r="F2383" i="19"/>
  <c r="F2434" i="19"/>
  <c r="F2485" i="19"/>
  <c r="F2536" i="19"/>
  <c r="F2587" i="19"/>
  <c r="F2638" i="19"/>
  <c r="F13" i="19"/>
  <c r="F64" i="19"/>
  <c r="F115" i="19"/>
  <c r="F166" i="19"/>
  <c r="F217" i="19"/>
  <c r="F268" i="19"/>
  <c r="F370" i="19"/>
  <c r="F421" i="19"/>
  <c r="F472" i="19"/>
  <c r="F523" i="19"/>
  <c r="F574" i="19"/>
  <c r="F625" i="19"/>
  <c r="F778" i="19"/>
  <c r="F880" i="19"/>
  <c r="F931" i="19"/>
  <c r="F982" i="19"/>
  <c r="F1033" i="19"/>
  <c r="F1084" i="19"/>
  <c r="F1186" i="19"/>
  <c r="F1237" i="19"/>
  <c r="F1288" i="19"/>
  <c r="F1339" i="19"/>
  <c r="F1390" i="19"/>
  <c r="F1492" i="19"/>
  <c r="F1543" i="19"/>
  <c r="F1594" i="19"/>
  <c r="F1645" i="19"/>
  <c r="F1696" i="19"/>
  <c r="F1747" i="19"/>
  <c r="F1798" i="19"/>
  <c r="F1849" i="19"/>
  <c r="F1900" i="19"/>
  <c r="F2002" i="19"/>
  <c r="F2053" i="19"/>
  <c r="F2104" i="19"/>
  <c r="F2155" i="19"/>
  <c r="F2206" i="19"/>
  <c r="F2257" i="19"/>
  <c r="F2359" i="19"/>
  <c r="F2410" i="19"/>
  <c r="F2461" i="19"/>
  <c r="F2512" i="19"/>
  <c r="F2563" i="19"/>
  <c r="F2614" i="19"/>
  <c r="F14" i="19"/>
  <c r="F65" i="19"/>
  <c r="F116" i="19"/>
  <c r="F167" i="19"/>
  <c r="F218" i="19"/>
  <c r="F269" i="19"/>
  <c r="F371" i="19"/>
  <c r="F422" i="19"/>
  <c r="F473" i="19"/>
  <c r="F524" i="19"/>
  <c r="F575" i="19"/>
  <c r="F626" i="19"/>
  <c r="F779" i="19"/>
  <c r="F881" i="19"/>
  <c r="F932" i="19"/>
  <c r="F983" i="19"/>
  <c r="F1034" i="19"/>
  <c r="F1085" i="19"/>
  <c r="F1187" i="19"/>
  <c r="F1238" i="19"/>
  <c r="F1289" i="19"/>
  <c r="F1340" i="19"/>
  <c r="F1391" i="19"/>
  <c r="F1493" i="19"/>
  <c r="F1544" i="19"/>
  <c r="F1595" i="19"/>
  <c r="F1646" i="19"/>
  <c r="F1697" i="19"/>
  <c r="F1748" i="19"/>
  <c r="F1799" i="19"/>
  <c r="F1850" i="19"/>
  <c r="F1901" i="19"/>
  <c r="F2003" i="19"/>
  <c r="F2054" i="19"/>
  <c r="F2105" i="19"/>
  <c r="F2156" i="19"/>
  <c r="F2207" i="19"/>
  <c r="F2258" i="19"/>
  <c r="F2360" i="19"/>
  <c r="F2411" i="19"/>
  <c r="F2462" i="19"/>
  <c r="F2513" i="19"/>
  <c r="F2564" i="19"/>
  <c r="F2615" i="19"/>
  <c r="F15" i="19"/>
  <c r="F66" i="19"/>
  <c r="F117" i="19"/>
  <c r="F168" i="19"/>
  <c r="F219" i="19"/>
  <c r="F270" i="19"/>
  <c r="F372" i="19"/>
  <c r="F423" i="19"/>
  <c r="F474" i="19"/>
  <c r="F525" i="19"/>
  <c r="F576" i="19"/>
  <c r="F627" i="19"/>
  <c r="F780" i="19"/>
  <c r="F882" i="19"/>
  <c r="F933" i="19"/>
  <c r="F984" i="19"/>
  <c r="F1035" i="19"/>
  <c r="F1086" i="19"/>
  <c r="F1188" i="19"/>
  <c r="F1239" i="19"/>
  <c r="F1290" i="19"/>
  <c r="F1341" i="19"/>
  <c r="F1392" i="19"/>
  <c r="F1494" i="19"/>
  <c r="F1545" i="19"/>
  <c r="F1596" i="19"/>
  <c r="F1647" i="19"/>
  <c r="F1698" i="19"/>
  <c r="F1749" i="19"/>
  <c r="F1800" i="19"/>
  <c r="F1851" i="19"/>
  <c r="F1902" i="19"/>
  <c r="F2004" i="19"/>
  <c r="F2055" i="19"/>
  <c r="F2106" i="19"/>
  <c r="F2157" i="19"/>
  <c r="F2208" i="19"/>
  <c r="F2259" i="19"/>
  <c r="F2361" i="19"/>
  <c r="F2412" i="19"/>
  <c r="F2463" i="19"/>
  <c r="F2514" i="19"/>
  <c r="F2565" i="19"/>
  <c r="F2616" i="19"/>
  <c r="F9" i="19"/>
  <c r="F60" i="19"/>
  <c r="F111" i="19"/>
  <c r="F162" i="19"/>
  <c r="F213" i="19"/>
  <c r="F264" i="19"/>
  <c r="F366" i="19"/>
  <c r="F417" i="19"/>
  <c r="F468" i="19"/>
  <c r="F519" i="19"/>
  <c r="F570" i="19"/>
  <c r="F621" i="19"/>
  <c r="F774" i="19"/>
  <c r="F876" i="19"/>
  <c r="F927" i="19"/>
  <c r="F978" i="19"/>
  <c r="F1029" i="19"/>
  <c r="F1080" i="19"/>
  <c r="F1182" i="19"/>
  <c r="F1233" i="19"/>
  <c r="F1284" i="19"/>
  <c r="F1335" i="19"/>
  <c r="F1386" i="19"/>
  <c r="F1488" i="19"/>
  <c r="F1539" i="19"/>
  <c r="F1590" i="19"/>
  <c r="F1641" i="19"/>
  <c r="F1692" i="19"/>
  <c r="F1743" i="19"/>
  <c r="F1794" i="19"/>
  <c r="F1845" i="19"/>
  <c r="F1896" i="19"/>
  <c r="F1998" i="19"/>
  <c r="F2049" i="19"/>
  <c r="F2100" i="19"/>
  <c r="F2151" i="19"/>
  <c r="F2202" i="19"/>
  <c r="F2253" i="19"/>
  <c r="F2355" i="19"/>
  <c r="F2406" i="19"/>
  <c r="F2457" i="19"/>
  <c r="F2508" i="19"/>
  <c r="F2559" i="19"/>
  <c r="F2610" i="19"/>
  <c r="F38" i="19"/>
  <c r="F89" i="19"/>
  <c r="F140" i="19"/>
  <c r="F191" i="19"/>
  <c r="F242" i="19"/>
  <c r="F293" i="19"/>
  <c r="F395" i="19"/>
  <c r="F446" i="19"/>
  <c r="F497" i="19"/>
  <c r="F548" i="19"/>
  <c r="F599" i="19"/>
  <c r="F650" i="19"/>
  <c r="F803" i="19"/>
  <c r="F905" i="19"/>
  <c r="F956" i="19"/>
  <c r="F1007" i="19"/>
  <c r="F1058" i="19"/>
  <c r="F1109" i="19"/>
  <c r="F1211" i="19"/>
  <c r="F1262" i="19"/>
  <c r="F1313" i="19"/>
  <c r="F1364" i="19"/>
  <c r="F1415" i="19"/>
  <c r="F1517" i="19"/>
  <c r="F1568" i="19"/>
  <c r="F1619" i="19"/>
  <c r="F1670" i="19"/>
  <c r="F1721" i="19"/>
  <c r="F1772" i="19"/>
  <c r="F1823" i="19"/>
  <c r="F1874" i="19"/>
  <c r="F1925" i="19"/>
  <c r="F2027" i="19"/>
  <c r="F2078" i="19"/>
  <c r="F2129" i="19"/>
  <c r="F2180" i="19"/>
  <c r="F2231" i="19"/>
  <c r="F2282" i="19"/>
  <c r="F2384" i="19"/>
  <c r="F2435" i="19"/>
  <c r="F2486" i="19"/>
  <c r="F2537" i="19"/>
  <c r="F2588" i="19"/>
  <c r="F2639" i="19"/>
  <c r="F39" i="19"/>
  <c r="F90" i="19"/>
  <c r="F141" i="19"/>
  <c r="F192" i="19"/>
  <c r="F243" i="19"/>
  <c r="F294" i="19"/>
  <c r="F396" i="19"/>
  <c r="F447" i="19"/>
  <c r="F498" i="19"/>
  <c r="F549" i="19"/>
  <c r="F600" i="19"/>
  <c r="F651" i="19"/>
  <c r="F804" i="19"/>
  <c r="F906" i="19"/>
  <c r="F957" i="19"/>
  <c r="F1008" i="19"/>
  <c r="F1059" i="19"/>
  <c r="F1110" i="19"/>
  <c r="F1212" i="19"/>
  <c r="F1263" i="19"/>
  <c r="F1314" i="19"/>
  <c r="F1365" i="19"/>
  <c r="F1416" i="19"/>
  <c r="F1518" i="19"/>
  <c r="F1569" i="19"/>
  <c r="F1620" i="19"/>
  <c r="F1671" i="19"/>
  <c r="F1722" i="19"/>
  <c r="F1773" i="19"/>
  <c r="F1824" i="19"/>
  <c r="F1875" i="19"/>
  <c r="F1926" i="19"/>
  <c r="F2028" i="19"/>
  <c r="F2079" i="19"/>
  <c r="F2130" i="19"/>
  <c r="F2181" i="19"/>
  <c r="F2232" i="19"/>
  <c r="F2283" i="19"/>
  <c r="F2385" i="19"/>
  <c r="F2436" i="19"/>
  <c r="F2487" i="19"/>
  <c r="F2538" i="19"/>
  <c r="F2589" i="19"/>
  <c r="F2640" i="19"/>
  <c r="F47" i="19"/>
  <c r="F98" i="19"/>
  <c r="F149" i="19"/>
  <c r="F200" i="19"/>
  <c r="F251" i="19"/>
  <c r="F302" i="19"/>
  <c r="F404" i="19"/>
  <c r="F455" i="19"/>
  <c r="F506" i="19"/>
  <c r="F557" i="19"/>
  <c r="F608" i="19"/>
  <c r="F659" i="19"/>
  <c r="F812" i="19"/>
  <c r="F914" i="19"/>
  <c r="F965" i="19"/>
  <c r="F1016" i="19"/>
  <c r="F1067" i="19"/>
  <c r="F1118" i="19"/>
  <c r="F1220" i="19"/>
  <c r="F1271" i="19"/>
  <c r="F1322" i="19"/>
  <c r="F1373" i="19"/>
  <c r="F1424" i="19"/>
  <c r="F1526" i="19"/>
  <c r="F1577" i="19"/>
  <c r="F1628" i="19"/>
  <c r="F1679" i="19"/>
  <c r="F1730" i="19"/>
  <c r="F1781" i="19"/>
  <c r="F1832" i="19"/>
  <c r="F1883" i="19"/>
  <c r="F1934" i="19"/>
  <c r="F2036" i="19"/>
  <c r="F2087" i="19"/>
  <c r="F2138" i="19"/>
  <c r="F2189" i="19"/>
  <c r="F2240" i="19"/>
  <c r="F2291" i="19"/>
  <c r="F2393" i="19"/>
  <c r="F2444" i="19"/>
  <c r="F2495" i="19"/>
  <c r="F2546" i="19"/>
  <c r="F2597" i="19"/>
  <c r="F2648" i="19"/>
  <c r="F40" i="19"/>
  <c r="F91" i="19"/>
  <c r="F142" i="19"/>
  <c r="F193" i="19"/>
  <c r="F244" i="19"/>
  <c r="F295" i="19"/>
  <c r="F397" i="19"/>
  <c r="F448" i="19"/>
  <c r="F499" i="19"/>
  <c r="F550" i="19"/>
  <c r="F601" i="19"/>
  <c r="F652" i="19"/>
  <c r="F805" i="19"/>
  <c r="F907" i="19"/>
  <c r="F958" i="19"/>
  <c r="F1009" i="19"/>
  <c r="F1060" i="19"/>
  <c r="F1111" i="19"/>
  <c r="F1213" i="19"/>
  <c r="F1264" i="19"/>
  <c r="F1315" i="19"/>
  <c r="F1366" i="19"/>
  <c r="F1417" i="19"/>
  <c r="F1519" i="19"/>
  <c r="F1570" i="19"/>
  <c r="F1621" i="19"/>
  <c r="F1672" i="19"/>
  <c r="F1723" i="19"/>
  <c r="F1774" i="19"/>
  <c r="F1825" i="19"/>
  <c r="F1876" i="19"/>
  <c r="F1927" i="19"/>
  <c r="F2029" i="19"/>
  <c r="F2080" i="19"/>
  <c r="F2131" i="19"/>
  <c r="F2182" i="19"/>
  <c r="F2233" i="19"/>
  <c r="F2284" i="19"/>
  <c r="F2386" i="19"/>
  <c r="F2437" i="19"/>
  <c r="F2488" i="19"/>
  <c r="F2539" i="19"/>
  <c r="F2590" i="19"/>
  <c r="F2641" i="19"/>
  <c r="F41" i="19"/>
  <c r="F92" i="19"/>
  <c r="F143" i="19"/>
  <c r="F194" i="19"/>
  <c r="F245" i="19"/>
  <c r="F296" i="19"/>
  <c r="F398" i="19"/>
  <c r="F449" i="19"/>
  <c r="F500" i="19"/>
  <c r="F551" i="19"/>
  <c r="F602" i="19"/>
  <c r="F653" i="19"/>
  <c r="F806" i="19"/>
  <c r="F908" i="19"/>
  <c r="F959" i="19"/>
  <c r="F1010" i="19"/>
  <c r="F1061" i="19"/>
  <c r="F1112" i="19"/>
  <c r="F1214" i="19"/>
  <c r="F1265" i="19"/>
  <c r="F1316" i="19"/>
  <c r="F1367" i="19"/>
  <c r="F1418" i="19"/>
  <c r="F1520" i="19"/>
  <c r="F1571" i="19"/>
  <c r="F1622" i="19"/>
  <c r="F1673" i="19"/>
  <c r="F1724" i="19"/>
  <c r="F1775" i="19"/>
  <c r="F1826" i="19"/>
  <c r="F1877" i="19"/>
  <c r="F1928" i="19"/>
  <c r="F2030" i="19"/>
  <c r="F2081" i="19"/>
  <c r="F2132" i="19"/>
  <c r="F2183" i="19"/>
  <c r="F2234" i="19"/>
  <c r="F2285" i="19"/>
  <c r="F2387" i="19"/>
  <c r="F2438" i="19"/>
  <c r="F2489" i="19"/>
  <c r="F2540" i="19"/>
  <c r="F2591" i="19"/>
  <c r="F2642" i="19"/>
  <c r="F42" i="19"/>
  <c r="F93" i="19"/>
  <c r="F144" i="19"/>
  <c r="F195" i="19"/>
  <c r="F246" i="19"/>
  <c r="F297" i="19"/>
  <c r="F399" i="19"/>
  <c r="F450" i="19"/>
  <c r="F501" i="19"/>
  <c r="F552" i="19"/>
  <c r="F603" i="19"/>
  <c r="F654" i="19"/>
  <c r="F807" i="19"/>
  <c r="F909" i="19"/>
  <c r="F960" i="19"/>
  <c r="F1011" i="19"/>
  <c r="F1062" i="19"/>
  <c r="F1113" i="19"/>
  <c r="F1215" i="19"/>
  <c r="F1266" i="19"/>
  <c r="F1317" i="19"/>
  <c r="F1368" i="19"/>
  <c r="F1419" i="19"/>
  <c r="F1521" i="19"/>
  <c r="F1572" i="19"/>
  <c r="F1623" i="19"/>
  <c r="F1674" i="19"/>
  <c r="F1725" i="19"/>
  <c r="F1776" i="19"/>
  <c r="F1827" i="19"/>
  <c r="F1878" i="19"/>
  <c r="F1929" i="19"/>
  <c r="F2031" i="19"/>
  <c r="F2082" i="19"/>
  <c r="F2133" i="19"/>
  <c r="F2184" i="19"/>
  <c r="F2235" i="19"/>
  <c r="F2286" i="19"/>
  <c r="F2388" i="19"/>
  <c r="F2439" i="19"/>
  <c r="F2490" i="19"/>
  <c r="F2541" i="19"/>
  <c r="F2592" i="19"/>
  <c r="F2643" i="19"/>
  <c r="F43" i="19"/>
  <c r="F94" i="19"/>
  <c r="F145" i="19"/>
  <c r="F196" i="19"/>
  <c r="F247" i="19"/>
  <c r="F298" i="19"/>
  <c r="F400" i="19"/>
  <c r="F451" i="19"/>
  <c r="F502" i="19"/>
  <c r="F553" i="19"/>
  <c r="F604" i="19"/>
  <c r="F655" i="19"/>
  <c r="F808" i="19"/>
  <c r="F910" i="19"/>
  <c r="F961" i="19"/>
  <c r="F1012" i="19"/>
  <c r="F1063" i="19"/>
  <c r="F1114" i="19"/>
  <c r="F1216" i="19"/>
  <c r="F1267" i="19"/>
  <c r="F1318" i="19"/>
  <c r="F1369" i="19"/>
  <c r="F1420" i="19"/>
  <c r="F1522" i="19"/>
  <c r="F1573" i="19"/>
  <c r="F1624" i="19"/>
  <c r="F1675" i="19"/>
  <c r="F1726" i="19"/>
  <c r="F1777" i="19"/>
  <c r="F1828" i="19"/>
  <c r="F1879" i="19"/>
  <c r="F1930" i="19"/>
  <c r="F2032" i="19"/>
  <c r="F2083" i="19"/>
  <c r="F2134" i="19"/>
  <c r="F2185" i="19"/>
  <c r="F2236" i="19"/>
  <c r="F2287" i="19"/>
  <c r="F2389" i="19"/>
  <c r="F2440" i="19"/>
  <c r="F2491" i="19"/>
  <c r="F2542" i="19"/>
  <c r="F2593" i="19"/>
  <c r="F2644" i="19"/>
  <c r="F48" i="19"/>
  <c r="F99" i="19"/>
  <c r="F150" i="19"/>
  <c r="F201" i="19"/>
  <c r="F252" i="19"/>
  <c r="F303" i="19"/>
  <c r="F405" i="19"/>
  <c r="F456" i="19"/>
  <c r="F507" i="19"/>
  <c r="F558" i="19"/>
  <c r="F609" i="19"/>
  <c r="F660" i="19"/>
  <c r="F813" i="19"/>
  <c r="F915" i="19"/>
  <c r="F966" i="19"/>
  <c r="F1017" i="19"/>
  <c r="F1068" i="19"/>
  <c r="F1119" i="19"/>
  <c r="F1221" i="19"/>
  <c r="F1272" i="19"/>
  <c r="F1323" i="19"/>
  <c r="F1374" i="19"/>
  <c r="F1425" i="19"/>
  <c r="F1527" i="19"/>
  <c r="F1578" i="19"/>
  <c r="F1629" i="19"/>
  <c r="F1680" i="19"/>
  <c r="F1731" i="19"/>
  <c r="F1782" i="19"/>
  <c r="F1833" i="19"/>
  <c r="F1884" i="19"/>
  <c r="F1935" i="19"/>
  <c r="F2037" i="19"/>
  <c r="F2088" i="19"/>
  <c r="F2139" i="19"/>
  <c r="F2190" i="19"/>
  <c r="F2241" i="19"/>
  <c r="F2292" i="19"/>
  <c r="F2394" i="19"/>
  <c r="F2445" i="19"/>
  <c r="F2496" i="19"/>
  <c r="F2547" i="19"/>
  <c r="F2598" i="19"/>
  <c r="F2649" i="19"/>
  <c r="F49" i="19"/>
  <c r="F100" i="19"/>
  <c r="F151" i="19"/>
  <c r="F202" i="19"/>
  <c r="F253" i="19"/>
  <c r="F304" i="19"/>
  <c r="F406" i="19"/>
  <c r="F457" i="19"/>
  <c r="F508" i="19"/>
  <c r="F559" i="19"/>
  <c r="F610" i="19"/>
  <c r="F661" i="19"/>
  <c r="F814" i="19"/>
  <c r="F916" i="19"/>
  <c r="F967" i="19"/>
  <c r="F1018" i="19"/>
  <c r="F1069" i="19"/>
  <c r="F1120" i="19"/>
  <c r="F1222" i="19"/>
  <c r="F1273" i="19"/>
  <c r="F1324" i="19"/>
  <c r="F1375" i="19"/>
  <c r="F1426" i="19"/>
  <c r="F1528" i="19"/>
  <c r="F1579" i="19"/>
  <c r="F1630" i="19"/>
  <c r="F1681" i="19"/>
  <c r="F1732" i="19"/>
  <c r="F1783" i="19"/>
  <c r="F1834" i="19"/>
  <c r="F1885" i="19"/>
  <c r="F1936" i="19"/>
  <c r="F2038" i="19"/>
  <c r="F2089" i="19"/>
  <c r="F2140" i="19"/>
  <c r="F2191" i="19"/>
  <c r="F2242" i="19"/>
  <c r="F2293" i="19"/>
  <c r="F2395" i="19"/>
  <c r="F2446" i="19"/>
  <c r="F2497" i="19"/>
  <c r="F2548" i="19"/>
  <c r="F2599" i="19"/>
  <c r="F2650" i="19"/>
  <c r="F44" i="19"/>
  <c r="F95" i="19"/>
  <c r="F146" i="19"/>
  <c r="F197" i="19"/>
  <c r="F248" i="19"/>
  <c r="F299" i="19"/>
  <c r="F401" i="19"/>
  <c r="F452" i="19"/>
  <c r="F503" i="19"/>
  <c r="F554" i="19"/>
  <c r="F605" i="19"/>
  <c r="F656" i="19"/>
  <c r="F809" i="19"/>
  <c r="F911" i="19"/>
  <c r="F962" i="19"/>
  <c r="F1013" i="19"/>
  <c r="F1064" i="19"/>
  <c r="F1115" i="19"/>
  <c r="F1217" i="19"/>
  <c r="F1268" i="19"/>
  <c r="F1319" i="19"/>
  <c r="F1370" i="19"/>
  <c r="F1421" i="19"/>
  <c r="F1523" i="19"/>
  <c r="F1574" i="19"/>
  <c r="F1625" i="19"/>
  <c r="F1676" i="19"/>
  <c r="F1727" i="19"/>
  <c r="F1778" i="19"/>
  <c r="F1829" i="19"/>
  <c r="F1880" i="19"/>
  <c r="F1931" i="19"/>
  <c r="F2033" i="19"/>
  <c r="F2084" i="19"/>
  <c r="F2135" i="19"/>
  <c r="F2186" i="19"/>
  <c r="F2237" i="19"/>
  <c r="F2288" i="19"/>
  <c r="F2390" i="19"/>
  <c r="F2441" i="19"/>
  <c r="F2492" i="19"/>
  <c r="F2543" i="19"/>
  <c r="F2594" i="19"/>
  <c r="F2645" i="19"/>
  <c r="F50" i="19"/>
  <c r="F101" i="19"/>
  <c r="F152" i="19"/>
  <c r="F203" i="19"/>
  <c r="F254" i="19"/>
  <c r="F305" i="19"/>
  <c r="F407" i="19"/>
  <c r="F458" i="19"/>
  <c r="F509" i="19"/>
  <c r="F560" i="19"/>
  <c r="F611" i="19"/>
  <c r="F662" i="19"/>
  <c r="F815" i="19"/>
  <c r="F917" i="19"/>
  <c r="F968" i="19"/>
  <c r="F1019" i="19"/>
  <c r="F1070" i="19"/>
  <c r="F1121" i="19"/>
  <c r="F1223" i="19"/>
  <c r="F1274" i="19"/>
  <c r="F1325" i="19"/>
  <c r="F1376" i="19"/>
  <c r="F1427" i="19"/>
  <c r="F1529" i="19"/>
  <c r="F1580" i="19"/>
  <c r="F1631" i="19"/>
  <c r="F1682" i="19"/>
  <c r="F1733" i="19"/>
  <c r="F1784" i="19"/>
  <c r="F1835" i="19"/>
  <c r="F1886" i="19"/>
  <c r="F1937" i="19"/>
  <c r="F2039" i="19"/>
  <c r="F2090" i="19"/>
  <c r="F2141" i="19"/>
  <c r="F2192" i="19"/>
  <c r="F2243" i="19"/>
  <c r="F2294" i="19"/>
  <c r="F2396" i="19"/>
  <c r="F2447" i="19"/>
  <c r="F2498" i="19"/>
  <c r="F2549" i="19"/>
  <c r="F2600" i="19"/>
  <c r="F2651" i="19"/>
  <c r="F10" i="19"/>
  <c r="F61" i="19"/>
  <c r="F112" i="19"/>
  <c r="F163" i="19"/>
  <c r="F214" i="19"/>
  <c r="F265" i="19"/>
  <c r="F367" i="19"/>
  <c r="F418" i="19"/>
  <c r="F469" i="19"/>
  <c r="F520" i="19"/>
  <c r="F571" i="19"/>
  <c r="F622" i="19"/>
  <c r="F775" i="19"/>
  <c r="F877" i="19"/>
  <c r="F928" i="19"/>
  <c r="F979" i="19"/>
  <c r="F1030" i="19"/>
  <c r="F1081" i="19"/>
  <c r="F1183" i="19"/>
  <c r="F1234" i="19"/>
  <c r="F1285" i="19"/>
  <c r="F1336" i="19"/>
  <c r="F1387" i="19"/>
  <c r="F1489" i="19"/>
  <c r="F1540" i="19"/>
  <c r="F1591" i="19"/>
  <c r="F1642" i="19"/>
  <c r="F1693" i="19"/>
  <c r="F1744" i="19"/>
  <c r="F1795" i="19"/>
  <c r="F1846" i="19"/>
  <c r="F1897" i="19"/>
  <c r="F1999" i="19"/>
  <c r="F2050" i="19"/>
  <c r="F2101" i="19"/>
  <c r="F2152" i="19"/>
  <c r="F2203" i="19"/>
  <c r="F2254" i="19"/>
  <c r="F2356" i="19"/>
  <c r="F2407" i="19"/>
  <c r="F2458" i="19"/>
  <c r="F2509" i="19"/>
  <c r="F2560" i="19"/>
  <c r="F2611" i="19"/>
  <c r="F45" i="19"/>
  <c r="F96" i="19"/>
  <c r="F147" i="19"/>
  <c r="F198" i="19"/>
  <c r="F249" i="19"/>
  <c r="F300" i="19"/>
  <c r="F402" i="19"/>
  <c r="F453" i="19"/>
  <c r="F504" i="19"/>
  <c r="F555" i="19"/>
  <c r="F606" i="19"/>
  <c r="F657" i="19"/>
  <c r="F810" i="19"/>
  <c r="F912" i="19"/>
  <c r="F963" i="19"/>
  <c r="F1014" i="19"/>
  <c r="F1065" i="19"/>
  <c r="F1116" i="19"/>
  <c r="F1218" i="19"/>
  <c r="F1269" i="19"/>
  <c r="F1320" i="19"/>
  <c r="F1371" i="19"/>
  <c r="F1422" i="19"/>
  <c r="F1524" i="19"/>
  <c r="F1575" i="19"/>
  <c r="F1626" i="19"/>
  <c r="F1677" i="19"/>
  <c r="F1728" i="19"/>
  <c r="F1779" i="19"/>
  <c r="F1830" i="19"/>
  <c r="F1881" i="19"/>
  <c r="F1932" i="19"/>
  <c r="F2034" i="19"/>
  <c r="F2085" i="19"/>
  <c r="F2136" i="19"/>
  <c r="F2187" i="19"/>
  <c r="F2238" i="19"/>
  <c r="F2289" i="19"/>
  <c r="F2391" i="19"/>
  <c r="F2442" i="19"/>
  <c r="F2493" i="19"/>
  <c r="F2544" i="19"/>
  <c r="F2595" i="19"/>
  <c r="F2646" i="19"/>
  <c r="F46" i="19"/>
  <c r="F97" i="19"/>
  <c r="F148" i="19"/>
  <c r="F199" i="19"/>
  <c r="F250" i="19"/>
  <c r="F301" i="19"/>
  <c r="F403" i="19"/>
  <c r="F454" i="19"/>
  <c r="F505" i="19"/>
  <c r="F556" i="19"/>
  <c r="F607" i="19"/>
  <c r="F658" i="19"/>
  <c r="F811" i="19"/>
  <c r="F913" i="19"/>
  <c r="F964" i="19"/>
  <c r="F1015" i="19"/>
  <c r="F1066" i="19"/>
  <c r="F1117" i="19"/>
  <c r="F1219" i="19"/>
  <c r="F1270" i="19"/>
  <c r="F1321" i="19"/>
  <c r="F1372" i="19"/>
  <c r="F1423" i="19"/>
  <c r="F1525" i="19"/>
  <c r="F1576" i="19"/>
  <c r="F1627" i="19"/>
  <c r="F1678" i="19"/>
  <c r="F1729" i="19"/>
  <c r="F1780" i="19"/>
  <c r="F1831" i="19"/>
  <c r="F1882" i="19"/>
  <c r="F1933" i="19"/>
  <c r="F2035" i="19"/>
  <c r="F2086" i="19"/>
  <c r="F2137" i="19"/>
  <c r="F2188" i="19"/>
  <c r="F2239" i="19"/>
  <c r="F2290" i="19"/>
  <c r="F2392" i="19"/>
  <c r="F2443" i="19"/>
  <c r="F2494" i="19"/>
  <c r="F2545" i="19"/>
  <c r="F2596" i="19"/>
  <c r="F2647" i="19"/>
  <c r="F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dguadagnino</author>
  </authors>
  <commentList>
    <comment ref="D27" authorId="0" shapeId="0" xr:uid="{00000000-0006-0000-0300-000001000000}">
      <text>
        <r>
          <rPr>
            <b/>
            <sz val="9"/>
            <color indexed="81"/>
            <rFont val="Tahoma"/>
            <family val="2"/>
          </rPr>
          <t>dguadagnino:</t>
        </r>
        <r>
          <rPr>
            <sz val="9"/>
            <color indexed="81"/>
            <rFont val="Tahoma"/>
            <family val="2"/>
          </rPr>
          <t xml:space="preserve">
Ver que hacemos con la seguridad de FC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dguadagnino</author>
  </authors>
  <commentList>
    <comment ref="D50" authorId="0" shapeId="0" xr:uid="{74A3C095-F399-46D0-AA96-AC0823269B5D}">
      <text>
        <r>
          <rPr>
            <b/>
            <sz val="9"/>
            <color indexed="81"/>
            <rFont val="Tahoma"/>
            <family val="2"/>
          </rPr>
          <t>dguadagnino:</t>
        </r>
        <r>
          <rPr>
            <sz val="9"/>
            <color indexed="81"/>
            <rFont val="Tahoma"/>
            <family val="2"/>
          </rPr>
          <t xml:space="preserve">
Ver que hacemos con la seguridad de FC</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B750F55-AAE0-43EA-90A1-BD89670B40F0}" sourceFile="C:\Users\dguadagnino\Documents\OCASA - Organizacion Courier Argentina SA\CONTROL GASTOS CROSS\KSB1\Base Gastos Cross Acumulado 2021.accdb" keepAlive="1" name="Base Gastos Cross Acumulado 2021" type="5" refreshedVersion="7" background="1">
    <dbPr connection="Provider=Microsoft.ACE.OLEDB.12.0;User ID=Admin;Data Source=C:\Users\dguadagnino\Documents\OCASA - Organizacion Courier Argentina SA\CONTROL GASTOS CROSS\KSB1\Base Gastos Cross Acumulado 2021.acc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Gastos Cross 2021" commandType="3"/>
  </connection>
</connections>
</file>

<file path=xl/sharedStrings.xml><?xml version="1.0" encoding="utf-8"?>
<sst xmlns="http://schemas.openxmlformats.org/spreadsheetml/2006/main" count="13359" uniqueCount="1346">
  <si>
    <t>Rubro</t>
  </si>
  <si>
    <t>Denominacion</t>
  </si>
  <si>
    <t>Cuenta</t>
  </si>
  <si>
    <t>Detalle</t>
  </si>
  <si>
    <t>Imputación</t>
  </si>
  <si>
    <t>Ejemplos</t>
  </si>
  <si>
    <t>SUELDOS Y JORNALES</t>
  </si>
  <si>
    <t>N/A</t>
  </si>
  <si>
    <t>SALARIOS PERSONAL EN CONVENIO</t>
  </si>
  <si>
    <t>CARGAS SOCIALES</t>
  </si>
  <si>
    <t>CARGAS SOCIALES PERSONAL EN CONVENIO</t>
  </si>
  <si>
    <t>CONC. NO REMUNERATIVOS PERSONAL EN CONVENIO</t>
  </si>
  <si>
    <t>REDONDEOS</t>
  </si>
  <si>
    <t>AGUINALDO DEVENGADO</t>
  </si>
  <si>
    <t>SAC PERSONAL EN CONVENIO</t>
  </si>
  <si>
    <t>HORAS EXTRAS PERSONAL EN CONVENIO</t>
  </si>
  <si>
    <t>VACACIONES</t>
  </si>
  <si>
    <t>VACACIONES PERSONAL EN CONVENIO</t>
  </si>
  <si>
    <t>VACACIONES EJERCICIO ANTERIOR</t>
  </si>
  <si>
    <t>VACACIONES EJ ANTERIOR PERSONAL EN CONVENIO</t>
  </si>
  <si>
    <t>INDEMNIZACIONES</t>
  </si>
  <si>
    <t>INDEMNIZACIONES PERSONAL EN CONVENIO</t>
  </si>
  <si>
    <t>CARGAS SOCIALES VAC. EJ ANTERIOR PERS.EN CONVENIO</t>
  </si>
  <si>
    <t>CARGAS SOCIALES VACACIONES EJ ANTERIOR</t>
  </si>
  <si>
    <t>GRATIFICACIONES</t>
  </si>
  <si>
    <t>OTROS GASTOS DE MEDICINA</t>
  </si>
  <si>
    <t>PERSONAL TEMPORARIO</t>
  </si>
  <si>
    <t>SEGURO VIDA</t>
  </si>
  <si>
    <t>Assist Card, SEGUROS SURA S.A., etc</t>
  </si>
  <si>
    <t>AVISOS DE EMPLEOS</t>
  </si>
  <si>
    <t>EXO SA, García Claudia Cecilia, ASOC. ARG. DE AGENTES DE CARGA INT., etc.</t>
  </si>
  <si>
    <t>(En general se abonan por Fondo Fijo)</t>
  </si>
  <si>
    <t>UNIFORMES Y OTROS INDUMENTARIA PERSONAL</t>
  </si>
  <si>
    <t>AMBIENT GROUP SA, RODRIGUEZ MARIA RITA DEL VALLE LEON, etc.</t>
  </si>
  <si>
    <t>Grant Thornton, GHIDINI RODIL SA, Lecce Ricardo, etc.</t>
  </si>
  <si>
    <t>HONORARIOS Y GASTOS DE ESCRIBANIA</t>
  </si>
  <si>
    <t>De Azevedo Gonzalo, Donovan Martin, etc.</t>
  </si>
  <si>
    <t>IAR S.R.L, Messere Victoria, López Ricardo A., etc.</t>
  </si>
  <si>
    <t>HONORARIOS Y GASTOS INMOBILIARIOS</t>
  </si>
  <si>
    <t>PREMET MARIA CRISTINA, PATRICIO LOPEZ SAUBIDET, 4AS SRL, etc.</t>
  </si>
  <si>
    <t>XTECH S.A., SIT SOLUCIONES S.A., CEREGHETTI, JELLINEK Y CIA, KPS,  etc.</t>
  </si>
  <si>
    <t>Car Security S.A., Policia de la Prov. de Salta, SEGURIDAD MISIONES SRL, etc.</t>
  </si>
  <si>
    <t>COL VEN S.A.</t>
  </si>
  <si>
    <t>OTROS HONORARIOS</t>
  </si>
  <si>
    <t>Garcia Claudia Cecilia, Toscano Ana José, Galeliano Guillermo.</t>
  </si>
  <si>
    <t>Max Life S.R.L, Casa Cavazzi, Neumaticos Uspallata, etc.</t>
  </si>
  <si>
    <t>Castro Juan Manuel, Larocca Eduardo Francisco, etc.</t>
  </si>
  <si>
    <t xml:space="preserve">GOLDSTEIN MARISA ADRIANA, etc. </t>
  </si>
  <si>
    <t>Muñoz Juan Jose, Ciclo S.R.L., etc.</t>
  </si>
  <si>
    <t>Edenred Argentina S.A.</t>
  </si>
  <si>
    <t xml:space="preserve">AA2000 S.A., Autopistas del Sol, AUBASA, etc. </t>
  </si>
  <si>
    <t>Dir. General de Rentas, etc.</t>
  </si>
  <si>
    <t>ALQUILER DE PLANTA</t>
  </si>
  <si>
    <t>TGF S.R.L, Rubiolo Beatriz, etc.</t>
  </si>
  <si>
    <t>EXPENSAS</t>
  </si>
  <si>
    <t xml:space="preserve">Las Sardanas S.R.L., Torres Giordano &amp; Asoc., etc. </t>
  </si>
  <si>
    <t>SERVICIOS DE LIMPIEZA DE PLANTA</t>
  </si>
  <si>
    <t>LD Servicios S.A., Claryty S.R.L, etc.</t>
  </si>
  <si>
    <t>ARTICULOS DE LIMPIEZA</t>
  </si>
  <si>
    <t>Saravia Jorge.</t>
  </si>
  <si>
    <t>GASTOS VARIOS DE MANTENIMIENTO DE PLANTA</t>
  </si>
  <si>
    <t>Zurich Tools S.A., Grassi Rafaela, etc.</t>
  </si>
  <si>
    <t>ELECTRICIDAD</t>
  </si>
  <si>
    <t>Edesur, Edenor, Empresa Prov. de Energía de Córdoba, etc.</t>
  </si>
  <si>
    <t>GAS</t>
  </si>
  <si>
    <t>Metrogas, Gas Camuzzi, etc.</t>
  </si>
  <si>
    <t>AYSA, Aguas Cordobesas, etc</t>
  </si>
  <si>
    <t>Prosegur, etc.</t>
  </si>
  <si>
    <t>Pelco, etc.</t>
  </si>
  <si>
    <t>REPARACIONES Y MANTENIMIENTO DE IMPRESORAS</t>
  </si>
  <si>
    <t xml:space="preserve">Servicios Integrales Logísticos S.A. </t>
  </si>
  <si>
    <t>Tekdrive S.R.L, Solytec S.R.L., etc.</t>
  </si>
  <si>
    <t>REPARACIONES Y MANTENIMIENTO DE OTROS  EQUIPOS</t>
  </si>
  <si>
    <t>Award Support S.R.L, Latino América Consultores, Autoelevadores Yale S.A.</t>
  </si>
  <si>
    <t xml:space="preserve">Telefónica de Argentina, Telecom. </t>
  </si>
  <si>
    <t>Telefónica Móviles Argentina, Amx Argentina, etc.</t>
  </si>
  <si>
    <t xml:space="preserve">Nextel </t>
  </si>
  <si>
    <t>Telefónica de Argentina, Telecom, Cablevisión, Servicios y Tecnología Aeroportuaria, etc.</t>
  </si>
  <si>
    <t>Telefónica de Argentina, La Ley S.A, DirecTv, etc.</t>
  </si>
  <si>
    <t>Derocor Plus, Martinez Roberto, etc.</t>
  </si>
  <si>
    <t>(Costos efectuados por Fondo Fijo o Anticipos)</t>
  </si>
  <si>
    <t>SEGURO EDILICIO</t>
  </si>
  <si>
    <t>HSBC La Buenos Aires Seguros</t>
  </si>
  <si>
    <t>Triunfo Coop de Seguros</t>
  </si>
  <si>
    <t>ACE Seguros</t>
  </si>
  <si>
    <t>SEGURO DE TRANSPORTE DE MERCADERIA</t>
  </si>
  <si>
    <t>SMG Cía Argentina de Seguros</t>
  </si>
  <si>
    <t>SEGURO DE CAUCION</t>
  </si>
  <si>
    <t>Cosena Seguros, Credito y Caucion SA</t>
  </si>
  <si>
    <t>SEGUROS VARIOS</t>
  </si>
  <si>
    <t>Allianz Argentina,  HSBC La Bs As seguros</t>
  </si>
  <si>
    <t>Superbol SRL</t>
  </si>
  <si>
    <t>CAJAS</t>
  </si>
  <si>
    <t>Orlando Turano SRL</t>
  </si>
  <si>
    <t>OTROS MATERIALES DE EMBALAJE</t>
  </si>
  <si>
    <t>Biolatto Heraldo Ernesto, NIBRAX S.A., S.A.C. Transportes y Distribución, etc</t>
  </si>
  <si>
    <t>OBLEAS Y ETIQUETAS</t>
  </si>
  <si>
    <t>RENZ ARGENTINA SA</t>
  </si>
  <si>
    <t>Formas Argentinas SRL</t>
  </si>
  <si>
    <t>GASTOS VARIOS DE LIBRERIA</t>
  </si>
  <si>
    <t>Staples, Tío Tom, Oficient, etc.</t>
  </si>
  <si>
    <t>CARTUCHOS Y TONNER</t>
  </si>
  <si>
    <t xml:space="preserve">AmericanTec SRL, Emarcop SRL, etc. </t>
  </si>
  <si>
    <t>GASTOS DE VIAJES - COMIDAS Y REFRIGERIOS</t>
  </si>
  <si>
    <t>(Costos efectuados por Anticipos de Viajes)</t>
  </si>
  <si>
    <t>GASTOS DE VIAJES - PASAJES</t>
  </si>
  <si>
    <t>LATAM Airlines, etc</t>
  </si>
  <si>
    <t>GASTOS DE VIAJES - HOTELERIA</t>
  </si>
  <si>
    <t>GASTOS DE VIAJES - MOVILIDAD</t>
  </si>
  <si>
    <t>GASTOS DE VIAJES - TELEFONIA</t>
  </si>
  <si>
    <t>GASTOS DE VIAJES - OTROS GASTOS</t>
  </si>
  <si>
    <t>GASTOS DE REPRESENTACION - COMIDAS</t>
  </si>
  <si>
    <t>GASTOS DE REPRESENTACION - REGALOS A CLIENTES</t>
  </si>
  <si>
    <t>SUSCRIPCIONES  VARIAS</t>
  </si>
  <si>
    <t>La Ley S.A. Editora, Abeledo Perrot, Editorial Jornada, Errepar SA.</t>
  </si>
  <si>
    <t>PUBLICIDAD EN MEDIOS</t>
  </si>
  <si>
    <t xml:space="preserve">Antaxus, Taeda. </t>
  </si>
  <si>
    <t>PARTICIPACION Y AUSPICIO DE EVENTOS</t>
  </si>
  <si>
    <t>Cena anual Asoc. Civil Cuerpo &amp; Alma</t>
  </si>
  <si>
    <t>GASTOS DE MERCHANDISING</t>
  </si>
  <si>
    <t>DEUDORES INCOBRABLES</t>
  </si>
  <si>
    <t>GASTOS Y COMISIONES BANCARIOS LOCALES</t>
  </si>
  <si>
    <t xml:space="preserve">Banco Macro S.A., Interbanking SA, Nosis, etc </t>
  </si>
  <si>
    <t>GASTOS Y COMISIONES BANCARIOS DEL EXTERIOR</t>
  </si>
  <si>
    <t>INTERESES BANCARIOS</t>
  </si>
  <si>
    <t>OTROS GASTOS BANCARIOS</t>
  </si>
  <si>
    <t>GASTOS JUDICIALES</t>
  </si>
  <si>
    <t>Honorarios Abogados en litigios.</t>
  </si>
  <si>
    <t>RUBRICAS Y SELLADOS</t>
  </si>
  <si>
    <t>Licomar Libros Comerciales</t>
  </si>
  <si>
    <t>MULTAS VARIAS</t>
  </si>
  <si>
    <t>Pago fuera de término servicios, Mora impositiva.</t>
  </si>
  <si>
    <t>GASTOS PLIEGOS Y LICITACIONES</t>
  </si>
  <si>
    <t>DEPRECIACION EDIFICIOS</t>
  </si>
  <si>
    <t>DEPRECIACION MEJORAS EN INMUEBLES DE TERCEROS</t>
  </si>
  <si>
    <t>DEPRECIACION MAQUINARIA</t>
  </si>
  <si>
    <t>DEPRECIACION INSTALACIONES</t>
  </si>
  <si>
    <t>DEPRECIACION MUEBLES Y UTILES</t>
  </si>
  <si>
    <t>DEPRECIACION EQUIPOS DE COMPUTACION</t>
  </si>
  <si>
    <t>DEPRECIACION VEHICULOS</t>
  </si>
  <si>
    <t>INTERESES GANADOS</t>
  </si>
  <si>
    <t>INTERESES PERDIDOS</t>
  </si>
  <si>
    <t>DONACIONES</t>
  </si>
  <si>
    <t>DIF CAMBIO NEGATIVA</t>
  </si>
  <si>
    <t>DIF CAMBIO NEGATIVA - AJUSTE</t>
  </si>
  <si>
    <t>RDO X TENENCIA NEGATIVO</t>
  </si>
  <si>
    <t>DIF CAMBIO POSITIVA</t>
  </si>
  <si>
    <t>DIF CAMBIO POSITIVA - AJUSTE</t>
  </si>
  <si>
    <t>RESULTADO POR TENECIA POSITIVO</t>
  </si>
  <si>
    <t>RECUPERO DE CIAS ASEGURADORAS</t>
  </si>
  <si>
    <t>RECUPERO DE OTROS GASTOS</t>
  </si>
  <si>
    <t>OTROS INGRESOS FACTURADOS</t>
  </si>
  <si>
    <t>PA (Producto Artículo)</t>
  </si>
  <si>
    <t>OTROS INGRESOS FACTURABLES</t>
  </si>
  <si>
    <t>OTROS EGRESOS</t>
  </si>
  <si>
    <t>OTROS INGRESOS</t>
  </si>
  <si>
    <t>VENTAS DE ACTIVO FIJO</t>
  </si>
  <si>
    <t>COSTO DE VENTA DE ACTIVO FIJO</t>
  </si>
  <si>
    <t>OTROS INGRESOS Y EGRESOS EXTRAORDINARIOS</t>
  </si>
  <si>
    <t>OTROS INGRESOS Y EGRESOS FCI</t>
  </si>
  <si>
    <t>IMPUESTO A LA RENTA/GANANCIAS</t>
  </si>
  <si>
    <t>RETENCION GANANCIA BENEF.EXTERIOR A CARGO</t>
  </si>
  <si>
    <t>GCIA MINIMA PRESUNTA</t>
  </si>
  <si>
    <t>IMPUESTOS A LOS SELLOS</t>
  </si>
  <si>
    <t>IMPUESTOS DEBITOS Y CREDITOS</t>
  </si>
  <si>
    <t>IMPUESTOS DEBITOS Y CREDITOS s/CREDITOS</t>
  </si>
  <si>
    <t>IMPUESTOS BIENES PERSONALES-PARTICIPACIONES</t>
  </si>
  <si>
    <t>INGRESOS BRUTOS CAP.FEDERAL</t>
  </si>
  <si>
    <t>INGRESOS BRUTOS PCIA BS AS</t>
  </si>
  <si>
    <t>INGRESOS BRUTOS SANTA FE</t>
  </si>
  <si>
    <t>INGRESOS BRUTOS ENTRE RIOS</t>
  </si>
  <si>
    <t>INGRESOS BRUTOS CORRIENTES</t>
  </si>
  <si>
    <t>INGRESOS BRUTOS MISIONES</t>
  </si>
  <si>
    <t>INGRESOS BRUTOS CHACO</t>
  </si>
  <si>
    <t>INGRESOS BRUTOS FORMOSA</t>
  </si>
  <si>
    <t>INGRESOS BRUTOS SALTA</t>
  </si>
  <si>
    <t>INGRESOS BRUTOS TUCUMAN</t>
  </si>
  <si>
    <t>INGRESOS BRUTOS JUJUY</t>
  </si>
  <si>
    <t>INGRESOS BRUTOS SANTIAGO DEL ESTERO</t>
  </si>
  <si>
    <t>INGRESOS BRUTOS CATAMARCA</t>
  </si>
  <si>
    <t>INGRESOS BRUTOS LA RIOJA</t>
  </si>
  <si>
    <t>INGRESOS BRUTOS MENDOZA</t>
  </si>
  <si>
    <t>INGRESOS BRUTOS SAN JUAN</t>
  </si>
  <si>
    <t>INGRESOS BRUTOS SAN LUIS</t>
  </si>
  <si>
    <t>INGRESOS BRUTOS NEUQUEN</t>
  </si>
  <si>
    <t>INGRESOS BRUTOS RIO NEGRO</t>
  </si>
  <si>
    <t>INGRESOS BRUTOS CHUBUT</t>
  </si>
  <si>
    <t>INGRESOS BRUTOS SANTA CRUZ</t>
  </si>
  <si>
    <t>INGRESOS BRUTOS TIERRA DEL FUEGO</t>
  </si>
  <si>
    <t>IMPUESTOS  Y TASAS MUNICIPALES</t>
  </si>
  <si>
    <t>INGRESOS BRUTOS LA PAMPA</t>
  </si>
  <si>
    <t>INGRESOS BRUTOS CORDOBA</t>
  </si>
  <si>
    <t>Costo Laboral</t>
  </si>
  <si>
    <t>CS SOC. AGUINALDO</t>
  </si>
  <si>
    <t>CS SOC SAC PERS CONV</t>
  </si>
  <si>
    <t>HORAS EXTRAS</t>
  </si>
  <si>
    <t>GRATIF.PER EN CONVE</t>
  </si>
  <si>
    <t>BOLSINES</t>
  </si>
  <si>
    <t>PORTA GUÍAS</t>
  </si>
  <si>
    <t>GEL + NEVERA</t>
  </si>
  <si>
    <t>HIELO SECO</t>
  </si>
  <si>
    <t>PALLETS</t>
  </si>
  <si>
    <t>FILM STRETCH</t>
  </si>
  <si>
    <t>CINTAS DE EMBALAJE</t>
  </si>
  <si>
    <t>PRECINTOS</t>
  </si>
  <si>
    <t>FORMULARIOS</t>
  </si>
  <si>
    <t>SOBRES</t>
  </si>
  <si>
    <t>OPERACIONES</t>
  </si>
  <si>
    <t>RECURSOS HUMANOS</t>
  </si>
  <si>
    <t>SERVICIOS</t>
  </si>
  <si>
    <t>CONCEPTOS NO REMUNERATIVOS</t>
  </si>
  <si>
    <t>CeCo Actividad/Sector del Usuario</t>
  </si>
  <si>
    <t>RRHHGRL</t>
  </si>
  <si>
    <t>CS SOC VAC EJ ANTERIOR</t>
  </si>
  <si>
    <t>CS SOC VAC EJ ANT PERS CONVENIO</t>
  </si>
  <si>
    <t>AUDIGRL</t>
  </si>
  <si>
    <t>ADMIGRL</t>
  </si>
  <si>
    <t>COMEGRL</t>
  </si>
  <si>
    <t>LEGAGRL</t>
  </si>
  <si>
    <t>DITEGRL</t>
  </si>
  <si>
    <t>OIEGGRL</t>
  </si>
  <si>
    <t>OPERGRL</t>
  </si>
  <si>
    <t>GENERAL</t>
  </si>
  <si>
    <t>OPERGRL (Costo Propio)</t>
  </si>
  <si>
    <t>LIMPGRL</t>
  </si>
  <si>
    <t>MANTGRL</t>
  </si>
  <si>
    <t>CeCo Actividad ó OPERGRL (si no es identificable)</t>
  </si>
  <si>
    <t>CeCo Actividad/Sector del Usuario ó GENERAL (si no es identificable)</t>
  </si>
  <si>
    <t>COMEGRL ó MKTGGRL</t>
  </si>
  <si>
    <t>Denominación</t>
  </si>
  <si>
    <t>Descripción Breve</t>
  </si>
  <si>
    <t>ADMINISTRACION</t>
  </si>
  <si>
    <t>Gastos de Administración y Finanzas</t>
  </si>
  <si>
    <t>CDGLGRL</t>
  </si>
  <si>
    <t>CONTROL DE GESTION</t>
  </si>
  <si>
    <t>Gastos de Control de Gestión</t>
  </si>
  <si>
    <t>COMERCIAL</t>
  </si>
  <si>
    <t>Gastos de Comercial</t>
  </si>
  <si>
    <t>COSAGRL</t>
  </si>
  <si>
    <t>COMERCIAL SALUD</t>
  </si>
  <si>
    <t>Gastos de Comercial Salud</t>
  </si>
  <si>
    <t>Gastos de Recursos Humanos</t>
  </si>
  <si>
    <t>CUEXGRL</t>
  </si>
  <si>
    <t>CUSTOMER EXPERIENCE</t>
  </si>
  <si>
    <t>Gastos de Customer Experience</t>
  </si>
  <si>
    <t>SERVGRL</t>
  </si>
  <si>
    <t>Gastos de Servicios</t>
  </si>
  <si>
    <t>MANTENIMIENTO</t>
  </si>
  <si>
    <t>Gastos de Mantenimiento</t>
  </si>
  <si>
    <t>CALIGRL</t>
  </si>
  <si>
    <t>CALIDAD Y DIR.TECN.</t>
  </si>
  <si>
    <t>Gastos de Calidad y Dir. Tecnica</t>
  </si>
  <si>
    <t>DIROGRL</t>
  </si>
  <si>
    <t>DIR. OBRAS CIVILES</t>
  </si>
  <si>
    <t>Gastos de Dir. Obras Civiles</t>
  </si>
  <si>
    <t>DIR. INF Y TECNOL.</t>
  </si>
  <si>
    <t>Gastos de Dir. Inf y Tecnologia</t>
  </si>
  <si>
    <t>DAFIGRL</t>
  </si>
  <si>
    <t>DIR. ADM. Y FINANZAS</t>
  </si>
  <si>
    <t>Gastos de Dir. Administración y Finanzas</t>
  </si>
  <si>
    <t>OTROS INGR Y EGRESOS</t>
  </si>
  <si>
    <t>Gastos de Otros ingresos y egresos</t>
  </si>
  <si>
    <t>DIR. AUDITORIA</t>
  </si>
  <si>
    <t>Gastos de Dir. Auditoria</t>
  </si>
  <si>
    <t>DIR. LEGALES</t>
  </si>
  <si>
    <t>Gastos de Dir. Legales</t>
  </si>
  <si>
    <t>MKTGGRL</t>
  </si>
  <si>
    <t>DIR. MARKETING</t>
  </si>
  <si>
    <t>Gastos de Dir. Marketing</t>
  </si>
  <si>
    <t>RIESGRL</t>
  </si>
  <si>
    <t>DIR. RIESGOS</t>
  </si>
  <si>
    <t>Gastos de Dir. Riesgos</t>
  </si>
  <si>
    <t>SEPAGRL</t>
  </si>
  <si>
    <t>SEGURIDAD PATRIM.</t>
  </si>
  <si>
    <t>Gastos de Seguridad Patrimonial</t>
  </si>
  <si>
    <t>AUOPGRL</t>
  </si>
  <si>
    <t>AUDITORIA OPERATIVA</t>
  </si>
  <si>
    <t>Gastos de Auditoría Operativa</t>
  </si>
  <si>
    <t>PLANGRL</t>
  </si>
  <si>
    <t>PLANEAMIENTO</t>
  </si>
  <si>
    <t>Gastos de Planeamiento</t>
  </si>
  <si>
    <t>INNOGRL</t>
  </si>
  <si>
    <t>INNOVACION</t>
  </si>
  <si>
    <t>Gastos de Innovacion</t>
  </si>
  <si>
    <t>LIMPIEZA</t>
  </si>
  <si>
    <t>Gastos de Limpieza</t>
  </si>
  <si>
    <t>CPROPDI</t>
  </si>
  <si>
    <t>Gastos de plantas y oficinas Argentina</t>
  </si>
  <si>
    <t xml:space="preserve">OPERGRL </t>
  </si>
  <si>
    <t>OPERACIONES GENERAL</t>
  </si>
  <si>
    <t>Gastos operativos sin actividad</t>
  </si>
  <si>
    <t>OPDIADM</t>
  </si>
  <si>
    <t>ADMISION DI</t>
  </si>
  <si>
    <t>Costos Admisión en Distribución</t>
  </si>
  <si>
    <t>OPDICLA</t>
  </si>
  <si>
    <t>CLASIFICACION DI</t>
  </si>
  <si>
    <t>OPDIINT</t>
  </si>
  <si>
    <t>INTERNACIONAL DI</t>
  </si>
  <si>
    <t>Costos Internacional en Distribución</t>
  </si>
  <si>
    <t>OPDIDIS</t>
  </si>
  <si>
    <t>DISTRIBUCION DI</t>
  </si>
  <si>
    <t>Costos Distribución en Distribución</t>
  </si>
  <si>
    <t>OPDIIMP</t>
  </si>
  <si>
    <t>IMPOSICION DI</t>
  </si>
  <si>
    <t>Costos Imposición en Distribución</t>
  </si>
  <si>
    <t>OPDITRA</t>
  </si>
  <si>
    <t>TRONCAL AEREO DI</t>
  </si>
  <si>
    <t>Costos Troncal Aereo en Distribución</t>
  </si>
  <si>
    <t>OPDITRT</t>
  </si>
  <si>
    <t>TRONCAL TERRESTRE DI</t>
  </si>
  <si>
    <t>Costos Troncal Terrestre en Distribución</t>
  </si>
  <si>
    <t>OPDIREN</t>
  </si>
  <si>
    <t>RENDICION DI</t>
  </si>
  <si>
    <t>Costos Rendición en Distribución</t>
  </si>
  <si>
    <t>OPDIADO</t>
  </si>
  <si>
    <t>ADMINISTRACION OP DI</t>
  </si>
  <si>
    <t>Costos Administración Op en Distribución</t>
  </si>
  <si>
    <t>OPASING</t>
  </si>
  <si>
    <t>INGRESO AS</t>
  </si>
  <si>
    <t>Costos Ingreso  en Almacén Salud</t>
  </si>
  <si>
    <t>OPASALM</t>
  </si>
  <si>
    <t>ALMACENAMIENTO  AS</t>
  </si>
  <si>
    <t>Costos Almacenamiento   en Almacén Salud</t>
  </si>
  <si>
    <t>OPASPIC</t>
  </si>
  <si>
    <t>PICKING AS</t>
  </si>
  <si>
    <t>Costos Picking  en Almacén Salud</t>
  </si>
  <si>
    <t>OPASADO</t>
  </si>
  <si>
    <t>ADMINISTRACION OP AS</t>
  </si>
  <si>
    <t>Costos Administración Op Almacén Salud</t>
  </si>
  <si>
    <t>OPAGING</t>
  </si>
  <si>
    <t>INGRESO AG</t>
  </si>
  <si>
    <t>Costos Ingreso  en Almacén General</t>
  </si>
  <si>
    <t>OPAGALM</t>
  </si>
  <si>
    <t>ALMACENAMIENTO  AG</t>
  </si>
  <si>
    <t>Costos Almacenamiento Almacén General</t>
  </si>
  <si>
    <t>OPAGPIC</t>
  </si>
  <si>
    <t>PICKING AG</t>
  </si>
  <si>
    <t>Costos Picking  en Almacén General</t>
  </si>
  <si>
    <t>OPAGADO</t>
  </si>
  <si>
    <t>ADMINISTRACIÓN OP AG</t>
  </si>
  <si>
    <t>Costos Administración Op Almacén General</t>
  </si>
  <si>
    <t>OPSPING</t>
  </si>
  <si>
    <t>INGRESO SP</t>
  </si>
  <si>
    <t>Costos Ingreso  en Serv. Postales</t>
  </si>
  <si>
    <t>OPSPARM</t>
  </si>
  <si>
    <t>ARMADO SP</t>
  </si>
  <si>
    <t>Costos Armado  en Serv. Postales</t>
  </si>
  <si>
    <t>OPSPCLA</t>
  </si>
  <si>
    <t>CLASIFICACION SP</t>
  </si>
  <si>
    <t>OPSPDIS</t>
  </si>
  <si>
    <t>DISTRIBUCION SP</t>
  </si>
  <si>
    <t>Costos Distribucion  en Serv. Postales</t>
  </si>
  <si>
    <t>OPSPREC</t>
  </si>
  <si>
    <t>RECEPCION SP</t>
  </si>
  <si>
    <t>Costos Recepción  en Serv. Postales</t>
  </si>
  <si>
    <t>OPSPREN</t>
  </si>
  <si>
    <t>RENDICION SP</t>
  </si>
  <si>
    <t>Costos Rendición  en Serv. Postales</t>
  </si>
  <si>
    <t>OPSPGUA</t>
  </si>
  <si>
    <t>GUARDA SP</t>
  </si>
  <si>
    <t>Costos Guarda  en Serv. Postales</t>
  </si>
  <si>
    <t>OPSPADO</t>
  </si>
  <si>
    <t>ADMINISTRACION OP SP</t>
  </si>
  <si>
    <t>Costos Administración Op. Serv. Postales</t>
  </si>
  <si>
    <t>OPSEMLR</t>
  </si>
  <si>
    <t>MAIL ROOM SE</t>
  </si>
  <si>
    <t xml:space="preserve">Costos Mail Room </t>
  </si>
  <si>
    <t>OPSEMLI</t>
  </si>
  <si>
    <t>CROSS DOCK MELI SE</t>
  </si>
  <si>
    <t xml:space="preserve">Costos Cross Dock MELI </t>
  </si>
  <si>
    <t>OPSECAL</t>
  </si>
  <si>
    <t>CALL CENTER SE</t>
  </si>
  <si>
    <t xml:space="preserve">Costos Call Center </t>
  </si>
  <si>
    <t>OPSECHM</t>
  </si>
  <si>
    <t>CHECK MAIL SE</t>
  </si>
  <si>
    <t xml:space="preserve">Costos Check Mail </t>
  </si>
  <si>
    <t>OPSEFUL</t>
  </si>
  <si>
    <t>FULLFILMENT SE</t>
  </si>
  <si>
    <t xml:space="preserve">Costos Fullfilment </t>
  </si>
  <si>
    <t>OPSEDES</t>
  </si>
  <si>
    <t>DESTRUCCION SE</t>
  </si>
  <si>
    <t>Sucursal</t>
  </si>
  <si>
    <t>Área funcional</t>
  </si>
  <si>
    <t>Provincia</t>
  </si>
  <si>
    <t>AEP</t>
  </si>
  <si>
    <t>AVE</t>
  </si>
  <si>
    <t>BHI</t>
  </si>
  <si>
    <t>Buenos Aires Interior</t>
  </si>
  <si>
    <t>BLG</t>
  </si>
  <si>
    <t>CNQ</t>
  </si>
  <si>
    <t>Corrientes</t>
  </si>
  <si>
    <t>CO2</t>
  </si>
  <si>
    <t>Córdoba</t>
  </si>
  <si>
    <t>COR</t>
  </si>
  <si>
    <t>CRD</t>
  </si>
  <si>
    <t>Chubut</t>
  </si>
  <si>
    <t>CTC</t>
  </si>
  <si>
    <t>Catamarca</t>
  </si>
  <si>
    <t>EZE</t>
  </si>
  <si>
    <t>FCO</t>
  </si>
  <si>
    <t>FLO</t>
  </si>
  <si>
    <t>FMA</t>
  </si>
  <si>
    <t>Formosa</t>
  </si>
  <si>
    <t>IRI</t>
  </si>
  <si>
    <t>IRJ</t>
  </si>
  <si>
    <t>La Rioja</t>
  </si>
  <si>
    <t>JUJ</t>
  </si>
  <si>
    <t>Jujuy</t>
  </si>
  <si>
    <t>LCA</t>
  </si>
  <si>
    <t>LUQ</t>
  </si>
  <si>
    <t>San Luis</t>
  </si>
  <si>
    <t>MDQ</t>
  </si>
  <si>
    <t>MDZ</t>
  </si>
  <si>
    <t>Mendoza</t>
  </si>
  <si>
    <t>NQN</t>
  </si>
  <si>
    <t>Neuquén</t>
  </si>
  <si>
    <t>PRA</t>
  </si>
  <si>
    <t>Entre Rios</t>
  </si>
  <si>
    <t>PSJ</t>
  </si>
  <si>
    <t>Santa Cruz</t>
  </si>
  <si>
    <t>PSS</t>
  </si>
  <si>
    <t>Misiones</t>
  </si>
  <si>
    <t>RAW</t>
  </si>
  <si>
    <t>RCU</t>
  </si>
  <si>
    <t>REL</t>
  </si>
  <si>
    <t>RES</t>
  </si>
  <si>
    <t>Chaco</t>
  </si>
  <si>
    <t>RGA</t>
  </si>
  <si>
    <t>Tierra del Fuego</t>
  </si>
  <si>
    <t>RGL</t>
  </si>
  <si>
    <t>ROS</t>
  </si>
  <si>
    <t>Santa Fe</t>
  </si>
  <si>
    <t>RSA</t>
  </si>
  <si>
    <t>La Pampa</t>
  </si>
  <si>
    <t>SDE</t>
  </si>
  <si>
    <t>Santiago del Estero</t>
  </si>
  <si>
    <t>SFN</t>
  </si>
  <si>
    <t>SLA</t>
  </si>
  <si>
    <t>Salta</t>
  </si>
  <si>
    <t>SLT</t>
  </si>
  <si>
    <t>SLW</t>
  </si>
  <si>
    <t>TUC</t>
  </si>
  <si>
    <t>Tucumán</t>
  </si>
  <si>
    <t>UAQ</t>
  </si>
  <si>
    <t>San Juan</t>
  </si>
  <si>
    <t>USH</t>
  </si>
  <si>
    <t>VDM</t>
  </si>
  <si>
    <t>Rio Negro</t>
  </si>
  <si>
    <t>VLZ</t>
  </si>
  <si>
    <t>VMA</t>
  </si>
  <si>
    <t>NAC</t>
  </si>
  <si>
    <t>ARGENTINA</t>
  </si>
  <si>
    <t>RED</t>
  </si>
  <si>
    <t>RESTO MUNDO</t>
  </si>
  <si>
    <t>BOG</t>
  </si>
  <si>
    <t>COLOMBIA</t>
  </si>
  <si>
    <t>LIM</t>
  </si>
  <si>
    <t>PERÚ</t>
  </si>
  <si>
    <t>SCL</t>
  </si>
  <si>
    <t>CHILE</t>
  </si>
  <si>
    <t>SAO</t>
  </si>
  <si>
    <t>BRASIL</t>
  </si>
  <si>
    <t>MEX</t>
  </si>
  <si>
    <t>MÉXICO</t>
  </si>
  <si>
    <t>MIA</t>
  </si>
  <si>
    <t>USA</t>
  </si>
  <si>
    <t>ESTADOS UNIDOS</t>
  </si>
  <si>
    <t>MUM</t>
  </si>
  <si>
    <t>INDIA</t>
  </si>
  <si>
    <t>MAD</t>
  </si>
  <si>
    <t>ESPAÑA</t>
  </si>
  <si>
    <t>BRU</t>
  </si>
  <si>
    <t>BÉLGICA</t>
  </si>
  <si>
    <t>MVD</t>
  </si>
  <si>
    <t>URUGUAY</t>
  </si>
  <si>
    <t>País</t>
  </si>
  <si>
    <t>NACIONAL</t>
  </si>
  <si>
    <t>AEROPARQUE</t>
  </si>
  <si>
    <t>AVELLANEDA</t>
  </si>
  <si>
    <t>BELGRANO</t>
  </si>
  <si>
    <t>EZEIZA</t>
  </si>
  <si>
    <t>FLORES</t>
  </si>
  <si>
    <t>IRIARTE</t>
  </si>
  <si>
    <t>BAHIA BLANCA</t>
  </si>
  <si>
    <t>MAR DEL PLATA</t>
  </si>
  <si>
    <t>CATAMARCA</t>
  </si>
  <si>
    <t>RESISTENCIA</t>
  </si>
  <si>
    <t>COMODORO RIVADAVIA</t>
  </si>
  <si>
    <t>ESQUEL</t>
  </si>
  <si>
    <t>RAWSON</t>
  </si>
  <si>
    <t>TRELEW</t>
  </si>
  <si>
    <t>SAN FRANCISCO</t>
  </si>
  <si>
    <t>LA CARLOTA</t>
  </si>
  <si>
    <t>CORRIENTES</t>
  </si>
  <si>
    <t>FORMOSA</t>
  </si>
  <si>
    <t>JUJUY</t>
  </si>
  <si>
    <t>SANTA ROSA</t>
  </si>
  <si>
    <t>LA RIOJA</t>
  </si>
  <si>
    <t>MENDOZA</t>
  </si>
  <si>
    <t>POSADAS</t>
  </si>
  <si>
    <t>VIEDMA</t>
  </si>
  <si>
    <t>SALTA RAGONE</t>
  </si>
  <si>
    <t>SALTA TAVELLA</t>
  </si>
  <si>
    <t>SAN JUAN</t>
  </si>
  <si>
    <t>SAN LUIS</t>
  </si>
  <si>
    <t>ROSARIO</t>
  </si>
  <si>
    <t>SANTIAGO DEL ESTERO</t>
  </si>
  <si>
    <t>USHUAIA</t>
  </si>
  <si>
    <t>RED OCASA</t>
  </si>
  <si>
    <t>BOGOTÁ</t>
  </si>
  <si>
    <t>LIMA</t>
  </si>
  <si>
    <t>SANTIAGO</t>
  </si>
  <si>
    <t>SAO PAULO</t>
  </si>
  <si>
    <t>MEXICO DF</t>
  </si>
  <si>
    <t>MIAMI</t>
  </si>
  <si>
    <t>MUMBAY</t>
  </si>
  <si>
    <t>MADRID</t>
  </si>
  <si>
    <t>BRUSELAS</t>
  </si>
  <si>
    <t>MONTEVIDEO</t>
  </si>
  <si>
    <t>Ce.Co.</t>
  </si>
  <si>
    <t>Centros de Costos</t>
  </si>
  <si>
    <t>Gerencia</t>
  </si>
  <si>
    <t>CBA - Mail Room Bco CORDOBA</t>
  </si>
  <si>
    <t>CBA - Mail Room Bco MACRO</t>
  </si>
  <si>
    <t>BUE - Mail Room ACA</t>
  </si>
  <si>
    <t>BUE - Mail Room Bco FRANCES</t>
  </si>
  <si>
    <t>BUE - Mail Room Bco MACRO</t>
  </si>
  <si>
    <t>BUE - Mail Room Bco SAN JUAN</t>
  </si>
  <si>
    <t>BUE - Mail Room COMAFI</t>
  </si>
  <si>
    <t>BUE - Mail Room PAMPA ENERGIA</t>
  </si>
  <si>
    <t>BUE - Mail Room TELEFE</t>
  </si>
  <si>
    <t>BUE - Mail Room TELEFONICA</t>
  </si>
  <si>
    <t>MDZ - Mail Room Bco MACRO</t>
  </si>
  <si>
    <t>PRA - Mail Room NUEVO BERSA</t>
  </si>
  <si>
    <t>PSS - Mail Room Bco MACRO</t>
  </si>
  <si>
    <t>ROS - Mail Room Bco MACRO [Rosario]</t>
  </si>
  <si>
    <t>ROS - Mail Room Bco SANTA FE [Rosario]</t>
  </si>
  <si>
    <t>ROS - Mail Room Bco SANTA FE [Sta. Fe]</t>
  </si>
  <si>
    <t>SLA - Mail Room Bco MACRO</t>
  </si>
  <si>
    <t>TUC - Mail Room Bco MACRO</t>
  </si>
  <si>
    <t>UAQ - Mail Room Bco SAN JUAN</t>
  </si>
  <si>
    <t xml:space="preserve">BOLSAS </t>
  </si>
  <si>
    <t>Administración y Finanzas</t>
  </si>
  <si>
    <t>Control de Gestión</t>
  </si>
  <si>
    <t>Comercial</t>
  </si>
  <si>
    <t>Comercial Salud</t>
  </si>
  <si>
    <t>Recursos Humanos</t>
  </si>
  <si>
    <t>Customer Experience</t>
  </si>
  <si>
    <t>Servicios</t>
  </si>
  <si>
    <t>Mantenimiento</t>
  </si>
  <si>
    <t>Calidad y Dir. Tecnica</t>
  </si>
  <si>
    <t>Dir. Obras Civiles</t>
  </si>
  <si>
    <t>Dir. Inf y Tecnologia</t>
  </si>
  <si>
    <t>Dir. Administración y Finanzas</t>
  </si>
  <si>
    <t>Otros ingresos y egresos</t>
  </si>
  <si>
    <t>Dir. Auditoria</t>
  </si>
  <si>
    <t>Dir. Marketing</t>
  </si>
  <si>
    <t>Dir. Riesgos</t>
  </si>
  <si>
    <t>General</t>
  </si>
  <si>
    <t>Operaciones</t>
  </si>
  <si>
    <t>CeCos por Sector</t>
  </si>
  <si>
    <t>CeCos por Actividad</t>
  </si>
  <si>
    <t>Costos Clasificación en Distribución</t>
  </si>
  <si>
    <t>Costos Clasificacion  en Serv. Postales</t>
  </si>
  <si>
    <t xml:space="preserve">Costos Destrucción </t>
  </si>
  <si>
    <t>Legales</t>
  </si>
  <si>
    <t>ADMINISTRACION Y FINANZAS</t>
  </si>
  <si>
    <t>DIR. INFORMÁTICA Y TECNOL.</t>
  </si>
  <si>
    <t>Sector Responsable</t>
  </si>
  <si>
    <t>Varios</t>
  </si>
  <si>
    <t>Actividad operativa, Sector Usuario o Recursos Humanos</t>
  </si>
  <si>
    <t>Actividad operativa, Sector Usuario o General</t>
  </si>
  <si>
    <t>Actividad operativa, Sector Usuario o Operaciones</t>
  </si>
  <si>
    <t>Auditoría</t>
  </si>
  <si>
    <t>Recursos Humanos o Marketing</t>
  </si>
  <si>
    <t>Calidad y Dir. Técnica</t>
  </si>
  <si>
    <t>COMERCIAL ó DIR. MARKETING</t>
  </si>
  <si>
    <t>Actividad operativa, Sector Usuario u Operaciones</t>
  </si>
  <si>
    <t>Actividad operativa u Operaciones</t>
  </si>
  <si>
    <t>Actividad operativa, Sector Usuario ó Dir de Inform y Tecnol.</t>
  </si>
  <si>
    <t>Actividad operativa ó Sector Usuario</t>
  </si>
  <si>
    <t>Comercial, Actividad operativa ó Sector Usuario</t>
  </si>
  <si>
    <t>Actividad o Sector Usuario</t>
  </si>
  <si>
    <t>COMEGRL (Licitaciones), Actividad o Sector Usuario (Directores) o GENERAL (Dep. en Garantía)</t>
  </si>
  <si>
    <t>Actividad, Sector Usuario o RRHHGRL (si no es identificable)</t>
  </si>
  <si>
    <t>Actividad, Sector Usuario o GENERAL (si no es identificable)</t>
  </si>
  <si>
    <t>Actividad, Sector Usuario o OPERGRL (si no es identificable)</t>
  </si>
  <si>
    <t xml:space="preserve">RRHHGRL ó MKTGGRL (sólo para el Evento Anual de Directores) </t>
  </si>
  <si>
    <t>Actividad, Sector Usuario ó OPERGRL (si no es identificable)</t>
  </si>
  <si>
    <t>Actividad, Sector Usuario ó OPERGRL</t>
  </si>
  <si>
    <t>Actividad, Sector Usuario ó GENERAL (si no es identificable)</t>
  </si>
  <si>
    <t>Actividad, Sector Usuario ó DITEGRL (si no es identificable)</t>
  </si>
  <si>
    <t>EQS</t>
  </si>
  <si>
    <t>MVA</t>
  </si>
  <si>
    <t>RDI</t>
  </si>
  <si>
    <t>AREAS FUNCIONALES VIGENTES</t>
  </si>
  <si>
    <t>Argentina</t>
  </si>
  <si>
    <t>MailRoom</t>
  </si>
  <si>
    <t>Red</t>
  </si>
  <si>
    <t>Aeroparque</t>
  </si>
  <si>
    <t>AMBA</t>
  </si>
  <si>
    <t>Colombia</t>
  </si>
  <si>
    <t>Nacional</t>
  </si>
  <si>
    <t>Avellaneda</t>
  </si>
  <si>
    <t>Bélgica</t>
  </si>
  <si>
    <t>Belgrano</t>
  </si>
  <si>
    <t>Perú</t>
  </si>
  <si>
    <t>Echeverría</t>
  </si>
  <si>
    <t>España</t>
  </si>
  <si>
    <t>Ezeiza</t>
  </si>
  <si>
    <t>México</t>
  </si>
  <si>
    <t>Flores</t>
  </si>
  <si>
    <t>Iriarte</t>
  </si>
  <si>
    <t>India</t>
  </si>
  <si>
    <t>Uruguay</t>
  </si>
  <si>
    <t>Brasil</t>
  </si>
  <si>
    <t>Otto Krausse (Malvinas)</t>
  </si>
  <si>
    <t>Chile</t>
  </si>
  <si>
    <t>Sarandí</t>
  </si>
  <si>
    <t>Bahia Blanca</t>
  </si>
  <si>
    <t>Mar del Plata</t>
  </si>
  <si>
    <t>Resistencia</t>
  </si>
  <si>
    <t>Comodoro Rivadavia</t>
  </si>
  <si>
    <t>Esquel</t>
  </si>
  <si>
    <t>Rawson</t>
  </si>
  <si>
    <t>Trelew</t>
  </si>
  <si>
    <t>Córdoba Circunvalación</t>
  </si>
  <si>
    <t>Córdoba La Voz</t>
  </si>
  <si>
    <t>San Francisco</t>
  </si>
  <si>
    <t>La Carlota</t>
  </si>
  <si>
    <t>Río Cuarto</t>
  </si>
  <si>
    <t>Villa María</t>
  </si>
  <si>
    <t>Paraná</t>
  </si>
  <si>
    <t>Santa Rosa</t>
  </si>
  <si>
    <t>Posadas</t>
  </si>
  <si>
    <t>Viedma</t>
  </si>
  <si>
    <t>Salta Ragone</t>
  </si>
  <si>
    <t>Salta Tavella</t>
  </si>
  <si>
    <t>Salta Paraguay (Warehouse)</t>
  </si>
  <si>
    <t>Puerto San Julián</t>
  </si>
  <si>
    <t>Río Gallegos</t>
  </si>
  <si>
    <t>Rosario</t>
  </si>
  <si>
    <t>Río Grande</t>
  </si>
  <si>
    <t>Ushuaia</t>
  </si>
  <si>
    <t>OPSEEXC</t>
  </si>
  <si>
    <t>Costos Servicios Exclusivos</t>
  </si>
  <si>
    <t>ECV</t>
  </si>
  <si>
    <t>IRI - MAIL ROOM BACKUP</t>
  </si>
  <si>
    <t>FMA - MAIL ROOM BANCO FORMOSA</t>
  </si>
  <si>
    <t>BUE - Mail Room Bco CIUDAD</t>
  </si>
  <si>
    <t>IRI - Mail Room Backup</t>
  </si>
  <si>
    <t>FMA - Mail Room Bco Formosa</t>
  </si>
  <si>
    <t>IRI - MAIL ROOM BANCO ITAU</t>
  </si>
  <si>
    <t>IRI - Mail Room Bco Itaú</t>
  </si>
  <si>
    <t>IRI - MAIL ROOM IBM</t>
  </si>
  <si>
    <t>IRI - Mail Room IBM</t>
  </si>
  <si>
    <t>JUJ - MAIL ROOM BANCO MACRO</t>
  </si>
  <si>
    <t>PSJ - MAIL ROOM BANCO DE SANTA CRUZ</t>
  </si>
  <si>
    <t>SARANDI</t>
  </si>
  <si>
    <t>CORDOBA CIRCUNVALACION</t>
  </si>
  <si>
    <t>CORDOBA LA VOZ</t>
  </si>
  <si>
    <t>RIO CUARTO</t>
  </si>
  <si>
    <t>VILLA MARIA</t>
  </si>
  <si>
    <t>PARANA</t>
  </si>
  <si>
    <t>NEUQUEN</t>
  </si>
  <si>
    <t>SALTA PARAGUAY</t>
  </si>
  <si>
    <t>PUERTO SAN JULIAN</t>
  </si>
  <si>
    <t>RIO GALLEGOS</t>
  </si>
  <si>
    <t>RIO GRANDE</t>
  </si>
  <si>
    <t>TUCUMAN</t>
  </si>
  <si>
    <t>COR - MAIL ROOM BANCO CORDOBA</t>
  </si>
  <si>
    <t>COR - MAIL ROOM BANCO MACRO</t>
  </si>
  <si>
    <t>IRI - MAIL ROOM ACA</t>
  </si>
  <si>
    <t>IRI - MAIL ROOM BANCO CIUDAD</t>
  </si>
  <si>
    <t>IRI - MAIL ROOM BANCO FRANCES</t>
  </si>
  <si>
    <t>IRI - MAIL ROOM BANCO MACRO</t>
  </si>
  <si>
    <t>IRI - MAIL ROOM COMAFI</t>
  </si>
  <si>
    <t>IRI - MAIL ROOM PAMPA ENERGIA</t>
  </si>
  <si>
    <t>IRI - MAIL ROOM TELEFE</t>
  </si>
  <si>
    <t>IRI - MAIL ROOM TELEFONICA</t>
  </si>
  <si>
    <t>MDZ - MAIL ROOM BANCO MACRO</t>
  </si>
  <si>
    <t>PSS - MAIL ROOM BANCO MACRO</t>
  </si>
  <si>
    <t>ROS - MAIL ROOM BANCO MACRO</t>
  </si>
  <si>
    <t>ROS - MAIL ROOM BANCO SANTA FE</t>
  </si>
  <si>
    <t>SFN - MAIL ROOM BANCO SANTA FE</t>
  </si>
  <si>
    <t>SLA - MAIL ROOM BANCO MACRO</t>
  </si>
  <si>
    <t>TUC - MAIL ROOM BANCO MACRO</t>
  </si>
  <si>
    <t>Tucuman</t>
  </si>
  <si>
    <t>UAQ - MAIL ROOM BANCO SAN JUAN</t>
  </si>
  <si>
    <t>LOS ANGELES</t>
  </si>
  <si>
    <t>NEW YORK</t>
  </si>
  <si>
    <t>GENERAL (GTOS EDILICIOS)</t>
  </si>
  <si>
    <t>Azul</t>
  </si>
  <si>
    <t>AZUL</t>
  </si>
  <si>
    <t>SERVICIO EXCLUSIVO SE</t>
  </si>
  <si>
    <t>EXAMENES PREOCUPACIONALES</t>
  </si>
  <si>
    <t>GASTOS DE RECLUTAMIENTO DE PERSONAL</t>
  </si>
  <si>
    <t>CURSOS VARIOS</t>
  </si>
  <si>
    <t>AGUA ENVASADA</t>
  </si>
  <si>
    <t>GASTOS DE DEPENSA Y FARMACIA</t>
  </si>
  <si>
    <t>MAQUINAS EXPENDEDORAS DE ALIMENTOS</t>
  </si>
  <si>
    <t>FIESTAS Y EVENTOS DEL PERSONAL</t>
  </si>
  <si>
    <t>ELEMENTOS DE PROTECCION PERSONAL Y SEGURIDAD</t>
  </si>
  <si>
    <t>JUR</t>
  </si>
  <si>
    <t>JURAMENTO</t>
  </si>
  <si>
    <t>LPG</t>
  </si>
  <si>
    <t>LA PLATA</t>
  </si>
  <si>
    <t>MV2</t>
  </si>
  <si>
    <t>OBRAS CIVILES</t>
  </si>
  <si>
    <t>INFORMÁTICA Y TECNOL.</t>
  </si>
  <si>
    <t>CPROPMO</t>
  </si>
  <si>
    <t>CAMIONETAS PROPIAS</t>
  </si>
  <si>
    <t>MOTOS PROPIAS</t>
  </si>
  <si>
    <t>OPERACIONES GENERALES</t>
  </si>
  <si>
    <t>SEGURIDAD PATRIMONIAL</t>
  </si>
  <si>
    <t>DISTRIBUCION: ADMISION</t>
  </si>
  <si>
    <t>DISTRIBUCION: CLASIFICACION</t>
  </si>
  <si>
    <t>DISTRIBUCION: INTERNACIONAL</t>
  </si>
  <si>
    <t>DISTRIBUCION: DISTRIBUCION</t>
  </si>
  <si>
    <t>DISTRIBUCION: IMPOSICION</t>
  </si>
  <si>
    <t>DISTRIBUCION: TRONCAL AEREO</t>
  </si>
  <si>
    <t>DISTRIBUCION: TRONCAL TERRESTRE</t>
  </si>
  <si>
    <t>DISTRIBUCION: RENDICION</t>
  </si>
  <si>
    <t>DISTRIBUCION: ADMINISTRACION OP</t>
  </si>
  <si>
    <t>ALMACEN SALUD: INGRESO</t>
  </si>
  <si>
    <t>ALMACEN SALUD: ADMINISTRACION OP</t>
  </si>
  <si>
    <t>ALMACEN SALUD: PICKING</t>
  </si>
  <si>
    <t>ALMACEN SALUD: ALMACENAMIENTO</t>
  </si>
  <si>
    <t>ALMACEN GENERAL: INGRESO</t>
  </si>
  <si>
    <t>ALMACEN GENERAL: ADMINISTRACIÓN OP</t>
  </si>
  <si>
    <t>ALMACEN GENERAL: PICKING</t>
  </si>
  <si>
    <t>ALMACEN GENERAL: ALMACENAMIENTO</t>
  </si>
  <si>
    <t>POSTAL: INGRESO</t>
  </si>
  <si>
    <t>POSTAL: ADMINISTRACION OP</t>
  </si>
  <si>
    <t>POSTAL: GUARDA</t>
  </si>
  <si>
    <t>POSTAL: RENDICION</t>
  </si>
  <si>
    <t>POSTAL: RECEPCION</t>
  </si>
  <si>
    <t>POSTAL: DISTRIBUCION</t>
  </si>
  <si>
    <t>POSTAL: CLASIFICACION</t>
  </si>
  <si>
    <t>POSTAL: ARMADO</t>
  </si>
  <si>
    <t>SERV. ESPECIALES: MAILROOM</t>
  </si>
  <si>
    <t>SERV. ESPECIALES: DESTRUCCION</t>
  </si>
  <si>
    <t>SERV. ESPECIALES: FULLFILMENT</t>
  </si>
  <si>
    <t>SERV. ESPECIALES: CHECK MAIL</t>
  </si>
  <si>
    <t>SERV. ESPECIALES: SERVICIO EXCLUSIVO</t>
  </si>
  <si>
    <t>SERV. ESPECIALES: CALL CENTER</t>
  </si>
  <si>
    <t>SERV. ESPECIALES: CROSS DOCK MELI</t>
  </si>
  <si>
    <t>GASTOS DE MANTENIMIENTO DE PLANTA</t>
  </si>
  <si>
    <t>HONORARIOS  DE AUDITORIA EXTERNA</t>
  </si>
  <si>
    <t>HONORARIOS DE ASESORES CONTABLE/IMPOSITIVO</t>
  </si>
  <si>
    <t>CAJAS NAVIDENAS Y REGALOS AL PERSONAL</t>
  </si>
  <si>
    <t>HONORARIOS DE COMERCIALIZACION</t>
  </si>
  <si>
    <t>HONORARIOS DE ASESORES LEGALES</t>
  </si>
  <si>
    <t>HONORARIOS DE ASESORES RR.HH.</t>
  </si>
  <si>
    <t>HONORARIOS DE ASESORES EN SEG. E HIGIENE</t>
  </si>
  <si>
    <t>HONORARIOS DE ASESORES EN SISTEMAS</t>
  </si>
  <si>
    <t xml:space="preserve">SERVICIOS ESPECIALES DE VIGILANCIA </t>
  </si>
  <si>
    <t>VIGILANCIA SATELITAL</t>
  </si>
  <si>
    <t>GASTOS DE MANTENIMIENTO DE VEHICULOS</t>
  </si>
  <si>
    <t>REPARACIONES DE VEHICULOS</t>
  </si>
  <si>
    <t>PINTURA Y PLOTEADO DE VEHICULOS</t>
  </si>
  <si>
    <t>LAVADO DE VEHICULOS</t>
  </si>
  <si>
    <t>COMBUSTIBLE DE VEHICULOS</t>
  </si>
  <si>
    <t>PEAJES Y ESTACIONAMIENTOS</t>
  </si>
  <si>
    <t>PATENTE DE VEHICULOS</t>
  </si>
  <si>
    <t>SEGURIDAD FISICA EN PLANTA</t>
  </si>
  <si>
    <t>AGUA CORRIENTE</t>
  </si>
  <si>
    <t>MANEJO DE RESIDUOS</t>
  </si>
  <si>
    <t>REPARACIONES Y MANTENIMIENTO DE EQUIPOS DE COMPUTACION</t>
  </si>
  <si>
    <t>ALQUILER DE EQUIPOS VARIOS</t>
  </si>
  <si>
    <t>ALQUILER FOTOCOPIADORAS</t>
  </si>
  <si>
    <t>ALQUILER AUTOELEVADORES</t>
  </si>
  <si>
    <t>ALQUILER ZORRAS ELECTRICAS</t>
  </si>
  <si>
    <t>ALQUILER GRUPOS ELECTROGENOS</t>
  </si>
  <si>
    <t>TELEFONIA FIJA</t>
  </si>
  <si>
    <t>TELEFONIA CELULAR</t>
  </si>
  <si>
    <t>RADIOS (NEXTEL)</t>
  </si>
  <si>
    <t>SERVICIO DE INTERNET</t>
  </si>
  <si>
    <t>OTROS GASTOS DE COMUNICACIONES</t>
  </si>
  <si>
    <t xml:space="preserve">MOTO-MENSAJERIA </t>
  </si>
  <si>
    <t>GASTOS DE MOVILIDAD LOCAL (TAXIS, BUS,ETC)</t>
  </si>
  <si>
    <t>SEGURO DE EDIFICIO</t>
  </si>
  <si>
    <t>SEGURO DE VEHICULOS</t>
  </si>
  <si>
    <t>SEGURO DE RECOMPOSICION DE FONDOS</t>
  </si>
  <si>
    <t>PLO</t>
  </si>
  <si>
    <t>Plaza Logística</t>
  </si>
  <si>
    <t>La Plata</t>
  </si>
  <si>
    <t>RAF</t>
  </si>
  <si>
    <t>Rafaela</t>
  </si>
  <si>
    <t>Cuentas Contables Vigentes</t>
  </si>
  <si>
    <t>OPSPPRO</t>
  </si>
  <si>
    <t>PROGRAMACION SP</t>
  </si>
  <si>
    <t>Costos Programación en Serv. Postales</t>
  </si>
  <si>
    <t>Juramento</t>
  </si>
  <si>
    <t>Olivos (Tortuguitas)</t>
  </si>
  <si>
    <t>COSTO PROPIO CAMIONETAS</t>
  </si>
  <si>
    <t>COSTO PROPIO MOTOS</t>
  </si>
  <si>
    <t>Gastos de Vehiculos</t>
  </si>
  <si>
    <t>TORTUGUITAS (OLIVOS)</t>
  </si>
  <si>
    <t>OTTO KRAUSSE (MALVINAS)</t>
  </si>
  <si>
    <t>PLAZA LOGISTICA</t>
  </si>
  <si>
    <t>RAFAELA</t>
  </si>
  <si>
    <t>ZUL</t>
  </si>
  <si>
    <t>DELOITTE &amp; CO S.R.L.</t>
  </si>
  <si>
    <t>ADM. Y FINANZAS (HUB)</t>
  </si>
  <si>
    <t>OTROS EXTRAORDINARIOS</t>
  </si>
  <si>
    <t>LEGALES (HCC)</t>
  </si>
  <si>
    <t>AUDITORIA (HCC)</t>
  </si>
  <si>
    <t>MARKETING (HCC)</t>
  </si>
  <si>
    <t>RIESGOS (HCC)</t>
  </si>
  <si>
    <t>ECHEVERRIA 1262 (NO OPERATIVA)</t>
  </si>
  <si>
    <t>GASTOS DE RECLUTAMIENTO</t>
  </si>
  <si>
    <t>CURSOS Y CAPACITACIONES</t>
  </si>
  <si>
    <t>AGUA ENVASADA (BIDONES)</t>
  </si>
  <si>
    <t>GASTOS DE ALMACEN Y FARMACIA</t>
  </si>
  <si>
    <t>UNIFORMES E INDUMENTARIA</t>
  </si>
  <si>
    <t>FIESTAS Y EVENTOS PARA EL PERSONAL</t>
  </si>
  <si>
    <t>HONORARIOS VARIOS</t>
  </si>
  <si>
    <t>MANTENIMIENTO DE VEHICULOS</t>
  </si>
  <si>
    <t>ALQUILERES</t>
  </si>
  <si>
    <t>SERVICIOS DE LIMPIEZA</t>
  </si>
  <si>
    <t>ALQUILER DE OTROS EQUIPOS Y VEHICULOS</t>
  </si>
  <si>
    <t>Seleccionar Rubro del bien o servicio a solicitar:</t>
  </si>
  <si>
    <t>Gastos asociados a las CAMIONETAS propias de la Compañía utilizadas en la operación.</t>
  </si>
  <si>
    <t>Gastos asociados a las MOTOS propias de la Compañía utilizadas en la operación.</t>
  </si>
  <si>
    <t>GASTOS DE PLANTA</t>
  </si>
  <si>
    <t>SEGURIDAD</t>
  </si>
  <si>
    <t>STAFF OPERATIVO</t>
  </si>
  <si>
    <t>SERVICIOS PÚBLICOS</t>
  </si>
  <si>
    <t>AGUA (DISPENSER)</t>
  </si>
  <si>
    <t xml:space="preserve">Gastos de Seguridad física en las plantas. </t>
  </si>
  <si>
    <t>Gasto de alquiler de la planta.</t>
  </si>
  <si>
    <t>Servicios públicos básicos de la planta: Electricidad, Gas, Agua Corriente.</t>
  </si>
  <si>
    <t>COMUNICACIONES</t>
  </si>
  <si>
    <t xml:space="preserve">Gastos en Comunicaciones: Telefonía fija, Abonos celulares, Servicio de Internet, otros. </t>
  </si>
  <si>
    <t>Gastos de expensas asonciadas a la planta.</t>
  </si>
  <si>
    <t>Gastos de servicios de Limpieza en sucursal y los artículos de Limpieza.</t>
  </si>
  <si>
    <t>Gastos de Mantenimiento de la planta. Incluye modificaciones de bajo valor y compra de materiales asociados.</t>
  </si>
  <si>
    <t xml:space="preserve">Honorarios y gastos de la Dirección Global de Finanzas (Uruguay). </t>
  </si>
  <si>
    <t>Gastos generados por la Dirección de Adm. Y Fin. (honorarios, insumos, sueldos, bienes, etc)</t>
  </si>
  <si>
    <t>Gastos generados por la Dirección de Auditoria (honorarios, insumos, bienes, etc)</t>
  </si>
  <si>
    <t>Gastos generados por la Gerencia de Auditoria Operativa (honorarios, insumos, bienes, etc)</t>
  </si>
  <si>
    <t>Gastos generados por la Dirección de Riesgos (honorarios, insumos, bienes, etc)</t>
  </si>
  <si>
    <t>Gastos generados por la Dirección de Marketing (honorarios, insumos, bienes, etc)</t>
  </si>
  <si>
    <t>Gastos generados por la Dirección de Legales (honorarios de asesores legales, insumos, bienes, etc)</t>
  </si>
  <si>
    <t xml:space="preserve">Gasto en Agua potable de dispenser. </t>
  </si>
  <si>
    <t>Gasto en seguros de incendio/siniestro en planta.</t>
  </si>
  <si>
    <t>RESIDUOS</t>
  </si>
  <si>
    <t>Gastos asociados al tratamiento de residuos y/o reciclado.</t>
  </si>
  <si>
    <t>Gastos Operativos que NO pueden asignarse a una ACTIVIDAD en particular.</t>
  </si>
  <si>
    <t>Gastos generados por la Gerencia de Control de Gestion (honorarios, insumos, sueldos, bienes, etc)</t>
  </si>
  <si>
    <t>Gastos generados por la Dirección Comercial (honorarios, insumos, sueldos, bienes, etc)</t>
  </si>
  <si>
    <t>Gastos generados por la Dirección Comercial Salud (honorarios, insumos, sueldos, bienes, etc)</t>
  </si>
  <si>
    <t>Gastos generados por la Gerencia de Customer Experience (honorarios, insumos, sueldos, bienes, etc)</t>
  </si>
  <si>
    <t>Gastos generados por la Gerencia de Obras Civiles (honorarios, insumos, sueldos, bienes, etc)</t>
  </si>
  <si>
    <t>Gastos generados por la Dirección de Sistemas (honorarios, insumos, sueldos, bienes, etc)</t>
  </si>
  <si>
    <t>Gastos generados por la Dirección de Recursos Humanos (honorarios, insumos, sueldos, bienes, etc)</t>
  </si>
  <si>
    <t xml:space="preserve">Ingresos y egresos financieros o extraordinarios. Incluye gastos a recuperar de 3eros (empresas de grupo o filiales). </t>
  </si>
  <si>
    <t>Gastos generados por la Gerencia de Servicios (honorarios, insumos, sueldos, bienes, etc)</t>
  </si>
  <si>
    <t>Gastos generados por la Gerencia de Innovación (honorarios, insumos, bienes, etc)</t>
  </si>
  <si>
    <t>Gastos generados por la Gerencia de Planeamiento (honorarios, insumos, bienes, etc)</t>
  </si>
  <si>
    <t>Gastos generados por la Gerencia de Seguridad Patrimonial (honorarios, insumos, bienes, etc)</t>
  </si>
  <si>
    <t>BUSCAR SECTOR/RUBRO DESTINATARIA</t>
  </si>
  <si>
    <t>BUSCAR CUENTA CONTABLE</t>
  </si>
  <si>
    <t>BUSCAR AREA FUNCIONAL (SUC. QUE UTILIZARÁ LOS BIENES/SERVICIOS)</t>
  </si>
  <si>
    <t>RESULTADO DE LA BÚSQUEDA:</t>
  </si>
  <si>
    <t>Sector/Rubro</t>
  </si>
  <si>
    <t>Clasificación</t>
  </si>
  <si>
    <t>1) Seleccionar Clasificación:</t>
  </si>
  <si>
    <t>2) Seleccionar Sector/Rubro:</t>
  </si>
  <si>
    <t>GASTOS DE ALQUILER DE PLANTA</t>
  </si>
  <si>
    <t>GASTOS DE EXPENSAS</t>
  </si>
  <si>
    <t>GASTOS DE SEGURIDAD</t>
  </si>
  <si>
    <t>GASTOS DE SERVICIOS PÚBLICOS</t>
  </si>
  <si>
    <t>GASTOS DE AGUA (DISPENSER)</t>
  </si>
  <si>
    <t>GASTOS DE SEGURO EDILICIO</t>
  </si>
  <si>
    <t>GASTOS DE COMUNICACIONES</t>
  </si>
  <si>
    <t>GASTOS DE RESIDUOS</t>
  </si>
  <si>
    <t>GASTOS DE LIMPIEZA</t>
  </si>
  <si>
    <t>GASTOS DE MANTENIMIENTO</t>
  </si>
  <si>
    <t>Centro de Coste a utilizar</t>
  </si>
  <si>
    <t>Cuenta a utilizar</t>
  </si>
  <si>
    <t>COSTO LABORAL</t>
  </si>
  <si>
    <t>GASTOS DE PERSONAL</t>
  </si>
  <si>
    <t>FIESTAS Y OBSEQUIOS AL PERSONAL</t>
  </si>
  <si>
    <t>HONORARIOS</t>
  </si>
  <si>
    <t>GASTOS EN VEHICULOS</t>
  </si>
  <si>
    <t>GASTOS EN INMUEBLES</t>
  </si>
  <si>
    <t>GASTOS EN REPARACIONES Y MANT. DE EQUIPOS</t>
  </si>
  <si>
    <t>GASTOS EN COMUNICACIONES</t>
  </si>
  <si>
    <t>GASTOS EN SEGUROS</t>
  </si>
  <si>
    <t>GASTOS EN MAT. DE EMBALAJE</t>
  </si>
  <si>
    <t>GASTOS EN LIBRERIA</t>
  </si>
  <si>
    <t>GASTOS EN PROMOCION Y PROPAGANDA</t>
  </si>
  <si>
    <t>GASTOS EN MOVILIDAD LOCAL</t>
  </si>
  <si>
    <t>GASTOS EN VIAJES AL INTERIOR/EXTERIOR</t>
  </si>
  <si>
    <t>GASTOS DE REPRESENTACION COMERCIAL</t>
  </si>
  <si>
    <t>SUSCRIPCIONES Y MEMBRESIAS</t>
  </si>
  <si>
    <t>GASTOS BANCARIOS</t>
  </si>
  <si>
    <t>OTROS GASTOS (MULTAS, RUBRICAS)</t>
  </si>
  <si>
    <t>INTERESES FINANCIEROS</t>
  </si>
  <si>
    <t>DIFERENCIAS DE CAMBIO</t>
  </si>
  <si>
    <t>RECUPEROS, INGRESOS Y EGRESOS VARIOS</t>
  </si>
  <si>
    <t>ING Y EGR EXTRAORDINARIOS</t>
  </si>
  <si>
    <t>INCOBRABILIDAD</t>
  </si>
  <si>
    <t>AMORTIZACION DE BIENES</t>
  </si>
  <si>
    <t>IMPUESTO A LAS GANANCIAS/RENTA</t>
  </si>
  <si>
    <t>OTROS IMPUESTOS (IIBB, TASAS, SELLADOS)</t>
  </si>
  <si>
    <t xml:space="preserve">Medicus, OSDE, Galeno, Cacia Carlos, etc. </t>
  </si>
  <si>
    <r>
      <t>CROSS DOCK MELI</t>
    </r>
    <r>
      <rPr>
        <sz val="10"/>
        <color rgb="FF000000"/>
        <rFont val="Calibri Light"/>
        <family val="2"/>
      </rPr>
      <t>: Incluye la recepción del material en la planta, las tareas de imposición, admisión, clasificación, rendición y troncal terrestre de los equipos del cliente Mercado Libre.</t>
    </r>
    <r>
      <rPr>
        <b/>
        <sz val="10"/>
        <color rgb="FF000000"/>
        <rFont val="Calibri Light"/>
        <family val="2"/>
      </rPr>
      <t xml:space="preserve"> Todas las tareas restantes que requiere la distribución se encuentran dentro del sector distribución.</t>
    </r>
  </si>
  <si>
    <t>People Employ, Gestión Laboral, Connectiva, Factor Clave, etc.</t>
  </si>
  <si>
    <t xml:space="preserve">Bumeran.com, DGNet, etc. </t>
  </si>
  <si>
    <t>Asmel, Bombicino diagnósticos, Buro, Logistica de Personal, etc</t>
  </si>
  <si>
    <t xml:space="preserve">Devtika, Factor Clave, Ghidini Rodil, Michael Page, etc. </t>
  </si>
  <si>
    <t>Registrar Cargas Sociales del Personal Fuera de Convenio</t>
  </si>
  <si>
    <t>Registrar Cargas Sociales del Personal en Convenio</t>
  </si>
  <si>
    <t>Registrar Cargas Sociales del SAC del Personal Fuera de Convenio</t>
  </si>
  <si>
    <t>Registrar Cargas Sociales del SAC del Personal en Convenio</t>
  </si>
  <si>
    <t>Registrar Horas Extras del Personal Fuera de Convenio</t>
  </si>
  <si>
    <t>Registrar Horas Extras del Personal en Convenio</t>
  </si>
  <si>
    <t>Registrar Vacaciones del Personal Fuera de Convenio</t>
  </si>
  <si>
    <t>Registrar Vacaciones del Personal en Convenio</t>
  </si>
  <si>
    <t>Registrar Vacaciones del Ej Anterior del Personal Fuera de Convenio</t>
  </si>
  <si>
    <t>Registrar Vacaciones del Ej Anterior del Personal en Convenio</t>
  </si>
  <si>
    <t>Registrar Indemnizaciones del Personal Fuera de Convenio</t>
  </si>
  <si>
    <t>Registrar Indemnizaciones del Personal en Convenio</t>
  </si>
  <si>
    <t>Registrar Cargas Sociales del Ej Anterior del Personal Fuera de Convenio</t>
  </si>
  <si>
    <t>Registrar Cargas Sociales del Ej Anterior del Personal en Convenio</t>
  </si>
  <si>
    <t>Registrar Cargas Sociales Vacaciones del Ej Anterior del Personal Fuera de Convenio</t>
  </si>
  <si>
    <t>Registrar Cargas Sociales Vacaciones del Ej Anterior del Personal en Convenio</t>
  </si>
  <si>
    <t>Registrar gratificaciones del personal jerárquico</t>
  </si>
  <si>
    <t>Registrar gratificaciones del personal jerárquico en Convenio</t>
  </si>
  <si>
    <t>Registrar Sueldos Brutos del Personal Fuera de Convenio</t>
  </si>
  <si>
    <t>Registrar Sueldos Brutos del Personal en Convenio</t>
  </si>
  <si>
    <t>Registrar Conceptos No Remunerativos del Personal Fuera de Convenio</t>
  </si>
  <si>
    <t>Registrar Conceptos No Remunerativos del Personal en Convenio</t>
  </si>
  <si>
    <t>Registrar Redondeos del Personal Dentro y Fuera de Convenio</t>
  </si>
  <si>
    <t>Registrar el SAC del Personal Fuera de Convenio</t>
  </si>
  <si>
    <t>Registrar el SAC del Personal en Convenio</t>
  </si>
  <si>
    <t>Registrar aquellos gastos relacionados con la prestación de servicio de medicina prepaga para el personal de la Cía.</t>
  </si>
  <si>
    <t>Registrar cualquier gasto necesario en la etapa de reclutamiento, no especificado en las cuentas precedentes. Acumula los gastos de búsqueda y selección de personal.</t>
  </si>
  <si>
    <t>Registrar gastos correspondientes a  la contratación de personal temporal/eventual, a través de consultoras externas.</t>
  </si>
  <si>
    <t>Registrar gastos de publicación en medios de comunicación en los que incurra la Cía. para cubrir puestos vacantes.</t>
  </si>
  <si>
    <t>Registrar gastos por exámenes psicotécnicos y/o médicos necesarios para la incorporación de un nuevo empleado. También contempla los gastos de medicina laboral. (Visitas domiciliarias, gestión de carnet sanitario, etc.)</t>
  </si>
  <si>
    <t>Registrar gastos de capacitación de los empleados (clases de idioma, etc); contemplando honor. prof. y los materiales. Contempla también gastos por altas/renov. de licencias especiales (manejo de mercancías peligrosas)</t>
  </si>
  <si>
    <t>Registrar gastos en los que incurre la Cía. para proveer agua al personal a través de dispenser  y/o bidones</t>
  </si>
  <si>
    <t>Registrar gastos alquiler y mantenimiento de las máquinas expendedoras.</t>
  </si>
  <si>
    <t>Registrar gastos incurridos para la compra de alimentos, bebidas, etc provistos para reuniones dentro de la empresa, así como la compra de artículos para el botiquín de cada sucursal (aspirinas, curitas, etc.).</t>
  </si>
  <si>
    <t>Registrar gastos en los que incurre la Cía. al proveer uniformes e indumentaria institucional al personal. No incluye indumentaria de seguridad.</t>
  </si>
  <si>
    <t>Registrar gastos generados para proveer al personal elementos de protección personal como calzado de seguridad, cascos, guantes, etc.; así como cualquier otro material relacionado (carteles, cintas reflectivas, kits de contingencia, etc.).   </t>
  </si>
  <si>
    <t>Registrar gastos que realiza la Cía. al entregar cajas navideñas y demás obsequios a los empleados. Contempla regalos de fin de año, ofrendas florales, regalos día de la mujer, etc.</t>
  </si>
  <si>
    <t>Registrar gastos pagados por la contratación de auditores externos a la Cía.</t>
  </si>
  <si>
    <t xml:space="preserve">Registrar gastos por el pago de asesorías al area de administración para la liquidación de tributos e impuestos. </t>
  </si>
  <si>
    <t>Registrar gastos por el pago de asesorías y servicios como respaldo al sector de RR.HH, que lleven a cabo personas ajenas a la compañía. Pueden ser servicios de Outsourcing, Mantenimiento Sist. Liquidación de Haberes, Servicio Médico</t>
  </si>
  <si>
    <t>Registrar gastos por el pago de honorarios a quienes prestan servicios de asesoría sobre las normas de seguridad e higiene vigentes, para la adecuación de las distintas sucursales de la Cía.</t>
  </si>
  <si>
    <t xml:space="preserve">Registrar gastos surgidos por la prestación de servicios inmobiliarios y/o comisiones por el alquiler de inmuebles (altas o renovación). </t>
  </si>
  <si>
    <t>Registrar gastos surgidos por la prestación de servicios profesionales y asesorías referidos al uso de los distintos softwares de gestión que utiliza la Cía. en su operación diaria. No contempla asesorías y/o mantenimiento asociados a CKM.</t>
  </si>
  <si>
    <t>Registrar gastos referidos a la custodia, vigilancia y seguridad de transportes, que no se hayan registrado por costo plan (como SAB5, Asiprof, Customer Protection).</t>
  </si>
  <si>
    <t>Registrar gastos relacionados a la custodia satelital de las unidades (GPS).</t>
  </si>
  <si>
    <t>Registrar gastos que son necesarios para mantener el buen funcionamiento de la flota de rodados que pertenecen a la Cía. (cambio de aceite, filtros, emparchado cubiertas y gastos habituales de mantenimiento.)</t>
  </si>
  <si>
    <t>Registrar gastos que son necesarios para la reparación de aquellos rodados que sufrieran alguna avería. Incluye gastos extraordinarios y de mayor valor.</t>
  </si>
  <si>
    <t>Registrar gastos en los que incurre la Cía. para el lavado de los rodados.</t>
  </si>
  <si>
    <t>Registrar gastos llevados a cabo para la reposición de combustible de los rodados de la Cía.</t>
  </si>
  <si>
    <t>Registrar gastos de peajes y estacionamientos de los rodados que pertenecen a la Cía. (no Registrar gastos efectuados por personal en sus vehículos propios).</t>
  </si>
  <si>
    <t>Registrar gastos por el pago del impuesto de los rodados que pertenecen a la Cía.</t>
  </si>
  <si>
    <t>Registrar gastos por el pago de las cuotas de alquiler de aquellas sucursales que no pertenecen a la Cía.</t>
  </si>
  <si>
    <t>Registrar gastos originados por el pago de la cuota de expensas de los inmuebles alquilados.</t>
  </si>
  <si>
    <t xml:space="preserve">Registrar gastos por el pago de asesorías y servicios profesionales prestados por estudios al sector de asuntos legales. No contempla honorarios y gastos por representación en juicios (imputa en 215420 - Provision para juicios) </t>
  </si>
  <si>
    <t>Registrar todos los gastos que efectúa la Cía. en concepto de fiestas o eventos extra laboral con el personal de la misma (gastos de brindis, fiestas de fin de año, etc.).</t>
  </si>
  <si>
    <t>Registrar gastos pagados por la asesoría referida a cuestiones comerciales.</t>
  </si>
  <si>
    <t>Registrar aquellos gastos referidos a honorarios profesionales por la prestación de servicio por parte de escribanos (sellados, certificaciones, legalizaciones, etc.)</t>
  </si>
  <si>
    <t>Registrar gastos de ploteado que se realizan a los rodados con el fin de adecuarlos para la actividad de la Cía.</t>
  </si>
  <si>
    <t xml:space="preserve">Registrar todo otro gasto por el pago de honorarios no especificados en las cuentas anteriores, como traducciones, servicios de gestión, etc. </t>
  </si>
  <si>
    <t>Registrar gastos de abonos por la contratación de servicios para la limpieza de las distintas sucursales de la Cía.</t>
  </si>
  <si>
    <t>Registrar gastos efectuados para la compra de artículos de limpieza a utilizar por el personal de maestranza. (bolsas de residuos, papel higiénico, toallas de papel, etc.)</t>
  </si>
  <si>
    <t>Registrar gastos por el pago de los servicios de vigilancia física en las distintas sucursales de la Cía.</t>
  </si>
  <si>
    <t>Registrar gastos relativos al tratamiento de residuos de la Cía.</t>
  </si>
  <si>
    <t>Registrar gastos en los que se incurre por el alquiler de fotocopiadoras e impresoras.</t>
  </si>
  <si>
    <t>Registrar gastos en los que se incurre por el alquiler de autoelevadores.</t>
  </si>
  <si>
    <t>Registrar gastos en los que se incurre por el alquiler de zorras eléctricas.</t>
  </si>
  <si>
    <t>Registrar gastos en los que se incurre por el alquiler de grupos electrógenos.</t>
  </si>
  <si>
    <t>Registrar gastos en los que se incurre por el alquiler de equipos necesarios para la operatoria y/o actividad diaria, exceptuando el alquiler de Autoelevadores, fotocopiadoras/impresoras, zorras eléctricas y grupos electrógenos.</t>
  </si>
  <si>
    <t>Registrar gastos correspondientes a la compra de equipos celulares que la compañía entrega al personal, y el consumo de los mismos.</t>
  </si>
  <si>
    <t>Registrar gastos correspondientes al consumo de telefonía por radio de los celulares que la compañía entrega al personal.</t>
  </si>
  <si>
    <t>Registrar gastos correspondientes a la utilización del servicio de conexión de datos.</t>
  </si>
  <si>
    <t>Registrar gastos efectuados por la contratación de pólizas de seguro con cobertura por incendio de plantas propias o alquiladas.</t>
  </si>
  <si>
    <t>Registrar gastos efectuados por la contratación de pólizas de seguro con cobertura por Robo de Documentación o Valores en tránsito.</t>
  </si>
  <si>
    <t>Registrar gastos por la contratación de pólizas de caución con cobertura sobre licitaciones, actuación de directores, o como reemplazo de Depósitos en Garantía.</t>
  </si>
  <si>
    <t xml:space="preserve">Registrar gastos de seguro de vida obligatorio, así como los seguros de accidentes personales que provee la Cía. a los empleados. </t>
  </si>
  <si>
    <t>Registrar gastos efectuados por la contratación de pólizas de seguro con cobertura por Responsabilidad civil contra terceros y por Equipos Eléctricos (autoelevadores).</t>
  </si>
  <si>
    <t>Registrar gastos por la compra o uso de cajas c/ logo biológica, caja s/impresión, caja multipaq, etc.</t>
  </si>
  <si>
    <t xml:space="preserve">Registrar gastos por materiales no especificados en el resto de cuentas relacionadas con el embalaje. </t>
  </si>
  <si>
    <t xml:space="preserve">Registrar gastos por la compra o uso de etiquetas para la actividad de la Cía. Ejemplos: etiquetas autoadhesivas salud, obleas autoadhesivas postal, etc. </t>
  </si>
  <si>
    <t>Registrar gastos por la compra o uso de formularios  de guía internacional, formularios aviso de visita, rendiciones, etc.</t>
  </si>
  <si>
    <t>Registrar gastos por la compra o uso de sobres manila, membretados, etc utilizados para los servicios postales o de uso interno.</t>
  </si>
  <si>
    <t>Registrar gastos originados por la compra de repuestos de tinta para las fotocopiadoras/impresoras.</t>
  </si>
  <si>
    <t>Registrar gastos relacionados con la compra de artículos comerciales para mercadeo (folletos, brochures, carpetas, etc).</t>
  </si>
  <si>
    <t>Registrar gastos correspondientes a la utilización de servicios de cadetería tercerizada.</t>
  </si>
  <si>
    <t>Registrar gastos en los que se incurre para el traslado del personal dentro del ámbito local, por asuntos referidos a la actividad (taxis, remises, etc). No se contemplan en esta cuenta los gatos efectuados en viajes locales o al exterior.</t>
  </si>
  <si>
    <t>Registrar gastos por suscripciones a publicaciones periódicas o membresías en organismos afines.</t>
  </si>
  <si>
    <t xml:space="preserve">Registrar gastos surgidos a partir de la publicación de anuncios en algún medio de comunicación. </t>
  </si>
  <si>
    <t>Registrar gastos relacionados con la participación en eventos cuyos fines sean únicamente comerciales. No incluye fiestas anuales de la Cía.</t>
  </si>
  <si>
    <t xml:space="preserve">Registrar gastos y honorarios generados por juicios en contra de la Cía. Esta cuenta se utiliza a través de la “Provisión para Juicios” 215420.  </t>
  </si>
  <si>
    <t xml:space="preserve">Registrar gastos directos por rubricas, certificaciones, legalizaciones, etc, excepto honorarios. </t>
  </si>
  <si>
    <t>Registrar gastos que surgen como consecuencia de los pagos fuera de término (intereses por mora o punitorios), penalidades o cualquier tipo de multa que se aplique a la Cía (por error u omisión).</t>
  </si>
  <si>
    <t>Registrar saldos negativos generados por variaciones del tipo de cambio</t>
  </si>
  <si>
    <t>Registrar saldos positivos generados por variaciones del tipo de cambio</t>
  </si>
  <si>
    <t>Registrar registros generados por operaciones de periodos anteriores; gastos efectuados por Cta y orden de 3eros (Cías del grupo, Filiales, etc) no recuperables, y cualquier tipo de gasto extraord. que exceda la gestión normal de la Cía.</t>
  </si>
  <si>
    <t>Registrar gastos efectuados para terceros, cuyo monto se espera recuperar a través de la emisión de una FC o la recepción de una NC. Los gastos pueden generarse para empresas del grupo (Adea, Autobank, HC Corp. Etc), filiales o clientes. Tambien se incluyen las compras de servicios registrados por adelantado (licencias, abonos, etc), es decir, con prestación en el futuro.</t>
  </si>
  <si>
    <t>Registrar saldos impagos de facturas emitidas a clientes, con demora de 120 días o más.</t>
  </si>
  <si>
    <t>Registrar resultados por tenencia de Fondos Comunes de Inversion.</t>
  </si>
  <si>
    <t>Registrar ingresos generados por la enajenación de bienes muebles, rodados, etc. que forman parte del Activo de la Cía. Registrar honorarios de martilleros (subasta) y gastos de traslados de los bienes.</t>
  </si>
  <si>
    <t>Registrar gastos generados por la enajenación de bienes muebles, rodados, etc. que forman parte del Activo de la Cía. Registrar honorarios de martilleros (subasta) y gastos de traslados de los bienes.</t>
  </si>
  <si>
    <t>Registrar ingresos facturados en concepto de intereses</t>
  </si>
  <si>
    <t>Registrar ingresos facturados en concepto de recupero de gastos</t>
  </si>
  <si>
    <t xml:space="preserve">Registrar resultados positivos generados por tenencia  de bienes </t>
  </si>
  <si>
    <t xml:space="preserve">Registrar resultados negativos generados por tenencia  de bienes </t>
  </si>
  <si>
    <t>Registrar saldos positivos generados por variaciones del tipo de cambio  (Valoración)</t>
  </si>
  <si>
    <t>Registrar saldos negativos generados por variaciones del tipo de cambio  (Valoración)</t>
  </si>
  <si>
    <t xml:space="preserve">Registrar gastos incurridos para el sellado (por  Banco o escribanía) de documentación como formalidad legal. Abarca Contratos (con clientes, proveedores, de Locación, etc.), documentos bancarios y otros.   </t>
  </si>
  <si>
    <t>Registrar saldos de impuestos a los débitos</t>
  </si>
  <si>
    <t>Registrar saldos de impuestos a los créditos</t>
  </si>
  <si>
    <t>Registrar impuestos provinciales y municipales de las distintas sucursales. Contempla tasas de SeH, Comercio e Industria, Publicidad y Propaganda, Registro e Inspección, Contribución sobre Inmuebles, entre otros.</t>
  </si>
  <si>
    <t>Registrar pago por el servicio de energía eléctrica en todas las sucursales.</t>
  </si>
  <si>
    <t>Registrar pago por el servicio de gas butano y/o compra de garrafas en las distintas sucursales.</t>
  </si>
  <si>
    <t>Registrar pago por el servicio de agua corriente.</t>
  </si>
  <si>
    <t>Registrar saldo del impuesto a las Ganancias</t>
  </si>
  <si>
    <t>Registrar saldo del impuesto a las Ganancias, por beneficiarios del exterior</t>
  </si>
  <si>
    <t>Registrar saldo del impuesto a la Renta Mínima Presunta</t>
  </si>
  <si>
    <t>Registrar saldo del impuesto a los Bienes Personales.</t>
  </si>
  <si>
    <t xml:space="preserve">Registrar saldo de Impuesto sobre las ventas </t>
  </si>
  <si>
    <t>Registrar ganancias financieras obtenidas por operaciones de venta con vencimiento (cláusula en el contrato con el cliente) o por préstamos otorgados. Deben imputarse siempre en el HABER, con Clave 50.</t>
  </si>
  <si>
    <t>Registrar pérdidas financieras generadas por operaciones de compras de bienes o servicios con vencimiento (cláusula en el contrato con el proveedor) o por préstamos recibidos. Deben imputarse siempre en el DEBE, con Clave  40.</t>
  </si>
  <si>
    <t>Registrar donaciones efectuadas a entes sin fines de lucro como asociaciones o fundaciones (siempre que estas cuenten con la documentación legal respectiva).</t>
  </si>
  <si>
    <t>Registrar diferencias negativas, generadas por ajustes efectuados a Clientes o Proveedores en su cuenta corriente.</t>
  </si>
  <si>
    <t>Registrar diferencias positivas, generadas por ajustes efectuados a Clientes o Proveedores en su cuenta corriente.</t>
  </si>
  <si>
    <t>Registrar amortizaciones de los edificios propios</t>
  </si>
  <si>
    <t>Registrar amortizaciones de las mejoras realizadas en edificios no propios</t>
  </si>
  <si>
    <t>Registrar amortizaciones de las maquinarias de la Cía (Autoelevadores, Grupos Electrógenos, etc)</t>
  </si>
  <si>
    <t>Registrar amortizaciones de las Instalaciones de la Empresa (Aires Acondicionados, Estanterías, etc)</t>
  </si>
  <si>
    <t>Registrar amortizaciones del mobiliario de la Empresa (Escritorios, Sillas, etc)</t>
  </si>
  <si>
    <t>Registrar amortizaciones de los equipos informáticos de la Cía y sus Licencias de Uso (PCs, Impresoras, etc)</t>
  </si>
  <si>
    <t>Registrar amortizaciones de los rodados de la enpresa (Autos, motos, etc)</t>
  </si>
  <si>
    <t xml:space="preserve">Registrar diferencias entre los costos efectuados para reposición de bienes siniestrados (asegurados) y el recupero de fondos que otorgan las Cías de Seguros según la prima contratada.  </t>
  </si>
  <si>
    <t>Registrar los gastos que se llevan a cabo en el mantenimiento  de las sucursales, para mantenerlas en las condiciones correctas. (Fumigación, jardinería, reparaciones edilicias, gastos de ferretería, recarga de matafuegos, etc.).</t>
  </si>
  <si>
    <t xml:space="preserve">Registrar aquellos gastos relacionados a la contratación de pólizas de seguros con cobertura sobre los rodados de la compañía. </t>
  </si>
  <si>
    <t>Registrar aquellos gastos relacionados a la contratación de una póliza de seguro con cobertura sobre la mercadería que se transporta. No incluye transporte de Documentación o Valores.</t>
  </si>
  <si>
    <t>Registrar aquellos gastos relacionados con la compra de artículos para la oficina (clips, lapiceras, cuadernos, etc.)</t>
  </si>
  <si>
    <t>Registrar aquellos gastos y comisiones generados por operaciones bancarias, suscripciones de consultas o diferencias de acreditaciones de fondos fijos.</t>
  </si>
  <si>
    <t>Registrar gastos y comisiones generados por operaciones bancarias, suscripciones de consultas o diferencias de acreditaciones de fondos fijos.</t>
  </si>
  <si>
    <t>Registrar gastos y comisiones generados por operaciones bancarias, suscripciones de consultas o diferencias de acreditaciones de fondos fijos; relacionado a operaciones internacionales.</t>
  </si>
  <si>
    <t>Registrar aquellos gastos en lo que se haya incurrido para las presentaciones de pliegos o licitaciones comerciales.</t>
  </si>
  <si>
    <t xml:space="preserve">Registrar gastos en comidas que efectúe un empleado durante un viaje al interior o al exterior, relacionado a la actividad de la Cía. </t>
  </si>
  <si>
    <t xml:space="preserve">Registrar gastos en pasajes que efectúe un empleado durante un viaje al interior o al exterior, relacionado a la actividad de la Cía. </t>
  </si>
  <si>
    <t xml:space="preserve">Registrar gastos en hoteleria que efectúe un empleado durante un viaje al interior, relacionado a la actividad de la Cía. </t>
  </si>
  <si>
    <t xml:space="preserve">Registrar gastos en movilidad (taxis, remises, buses, etc.) que efectúe un empleado durante un viaje al interior o al exterior, relacionado a la actividad de la Cía. </t>
  </si>
  <si>
    <t xml:space="preserve">Registrar gastos en telefonía que efectúe un empleado durante un viaje al interior o al exterior, relacionado a la actividad de la Cía. (cuando no se tiene asignado un teléfono móvil, ni se utilice telefonía IP) </t>
  </si>
  <si>
    <t>Registrar gastos varios que efectúe un empleado durante un viaje al interior o al exterior, y no se incluya en ninguna de las cuentas especificadas anteriormente (lavandería, embalaje de valijas, etc.).</t>
  </si>
  <si>
    <t xml:space="preserve">Registrar gastos en comida en los que incurra un empleado cuando se trate de reuniones con clientes. </t>
  </si>
  <si>
    <t xml:space="preserve">Registrar gastos relacionados con la compra de bienes cuyo fin sea la de tener una atención con los clientes de la Cía. </t>
  </si>
  <si>
    <t>Registrar gastos por la compra o uso de Gel refrigerante y Neveras utilizados para mantener la cadena de frio de los envíos. Abarca insumos para uso nacional o internacional.</t>
  </si>
  <si>
    <t>Registrar gastos por la compra o uso de Hielo seco  utilizado para mantener la cadena de frio de los envíos. Abarca insumos para uso nacional o internacional.</t>
  </si>
  <si>
    <t>Registrar gastos por la compra o uso de pallets de madera o plástico, utilizados para la distribución o el almacenamiento de mercaderias.</t>
  </si>
  <si>
    <t xml:space="preserve">Registrar gastos por la compra o uso de film stretch, utilizados para el embalaje de pallets para distribución o almacenamiento. </t>
  </si>
  <si>
    <t>Registrar gastos por la compra o uso de cintas de embalaje, utilizadas para la distribución de mercaderias.</t>
  </si>
  <si>
    <t>Registrar gastos por la compra o uso de precintos, utilizados para la distribución de mercaderias.</t>
  </si>
  <si>
    <t>Registrar gastos por la compra o uso de bolsas c/ código de barra, bolsas para internacional calipso, bolsas para courier, bolsas E-Commerce, bolsas porta tarjetas, etc.</t>
  </si>
  <si>
    <t>Registrar gastos por la compra o uso de bolsines para la actividad de la Cía. Registrar bolsines Ocasa, Bancos, Colectoras, etc.</t>
  </si>
  <si>
    <t>Registrar gastos por la compra o uso de Portaguías para uso nacional o internacional.</t>
  </si>
  <si>
    <t xml:space="preserve">Registrar aquellos gastos originados por el consumo de servicio telefónico. </t>
  </si>
  <si>
    <t>Registrar todo otro gasto por servicios no especificados en las cuentas anteriores. (Telefonía IP, Dominios, Tv por Cable.)</t>
  </si>
  <si>
    <t>Registrar gastos de reparaciones y mantenimientos efectuados a las impresoras que posee la compañía, como servicios de mantenimiento preventivo de impresoras, compra de kits de mantenimiento, etc. (NO Registrar tonners ni resmas)</t>
  </si>
  <si>
    <t xml:space="preserve">Registrar gastos de reparaciones y mantenimientos efectuados a los equipos de computación, exceptuando aquellos que tengan una cuenta específica dentro del plan de cuentas. Registrar la compra de mouse, teclados, baterías, etc. </t>
  </si>
  <si>
    <t>Registrar gastos de reparaciones y mantenimientos efectuados a todos los equipos no detallados en cuentas específicas, como ser autoelevadores, aires acondicionados, cámaras de frío, grupos electrógenos, etc.</t>
  </si>
  <si>
    <t>Culligan Argentina S.A., Soda Mónica, Soda Canet, etc.</t>
  </si>
  <si>
    <t>STAPLES, etc</t>
  </si>
  <si>
    <t>Dilva Safe, Jose Curi, etc</t>
  </si>
  <si>
    <t>Americantec, Cypsa Impex, Empack Inc, Sarcansky, etc.</t>
  </si>
  <si>
    <t>Staples, INC SA, Anselmi y cía., etc</t>
  </si>
  <si>
    <t>Grant Thornton, Carossia Daniel, Docampo, etc.</t>
  </si>
  <si>
    <t>Caamaño Matias, Dumanjo Ricardo, MAB y Asoc, Rubio Daniel, etc.</t>
  </si>
  <si>
    <t xml:space="preserve">Alomar Mariano, </t>
  </si>
  <si>
    <t>Sector / Actividad</t>
  </si>
  <si>
    <t>CeCO</t>
  </si>
  <si>
    <t>Área func.</t>
  </si>
  <si>
    <t>M2</t>
  </si>
  <si>
    <t>AUDITORIA</t>
  </si>
  <si>
    <t>CALIDAD</t>
  </si>
  <si>
    <t>LEGALES</t>
  </si>
  <si>
    <t>MARKETING</t>
  </si>
  <si>
    <t>MUDANZA</t>
  </si>
  <si>
    <t>RIESGOS</t>
  </si>
  <si>
    <t>RRHH</t>
  </si>
  <si>
    <t>SISTEMAS</t>
  </si>
  <si>
    <t>Total general</t>
  </si>
  <si>
    <t>Centro de Costo</t>
  </si>
  <si>
    <t>Suma de M2</t>
  </si>
  <si>
    <t>GENERAL POR SUCURSAL</t>
  </si>
  <si>
    <t>ADMINISTRACION OP ALM. GENERAL</t>
  </si>
  <si>
    <t>ALMACENAMIENTO ALM. GENERAL</t>
  </si>
  <si>
    <t>INGRESO ALM. GENERAL</t>
  </si>
  <si>
    <t>PICKING ALM. GENERAL</t>
  </si>
  <si>
    <t>ADMINISTRACION OP ALM. SALUD</t>
  </si>
  <si>
    <t>ALMACENAMIENTO ALM. SALUD</t>
  </si>
  <si>
    <t>INGRESO ALM. SALUD</t>
  </si>
  <si>
    <t>PICKING ALM. SALUD</t>
  </si>
  <si>
    <t>ADMISION DISTRIBUCION</t>
  </si>
  <si>
    <t>ADMINISTRACION OP DISTRIBUCION</t>
  </si>
  <si>
    <t>CLASIFICACION DISTRIBUCION</t>
  </si>
  <si>
    <t>DISTRIBUCION DISTRIBUCION</t>
  </si>
  <si>
    <t>IMPOSICION DISTRIBUCION</t>
  </si>
  <si>
    <t>INTERNACIONAL DISTRIBUCION</t>
  </si>
  <si>
    <t>RENDICION DISTRIBUCION</t>
  </si>
  <si>
    <t>TRONCAL AEREO DISTRIBUCION</t>
  </si>
  <si>
    <t>TRONCAL TERRESTRE DISTRIBUCION</t>
  </si>
  <si>
    <t>ADMINISTRACION OP SERV POSTALES</t>
  </si>
  <si>
    <t>ARMADO SERV POSTALES</t>
  </si>
  <si>
    <t>CLASIFICACION SERV POSTALES</t>
  </si>
  <si>
    <t>DISTRIBUCION SERV POSTALES</t>
  </si>
  <si>
    <t>GUARDA SERV POSTALES</t>
  </si>
  <si>
    <t>INGRESOS SERV POSTALES</t>
  </si>
  <si>
    <t>PROGRAMACION SERV POSTALES</t>
  </si>
  <si>
    <t>RECEPCION SERV POSTALES</t>
  </si>
  <si>
    <t>RENDICION SERV POSTALES</t>
  </si>
  <si>
    <t>SERVICIO EXCLUSIVO SERV ESPECIALES</t>
  </si>
  <si>
    <t>FULLFILMENT SERV ESPECIALES</t>
  </si>
  <si>
    <t>CROSS DOCK MELI SERV ESPECIALES</t>
  </si>
  <si>
    <t>MAILROOM SERV ESPECIALES</t>
  </si>
  <si>
    <t>Sector</t>
  </si>
  <si>
    <t>ALMACEN GENERAL</t>
  </si>
  <si>
    <t>ALMACEN SALUD</t>
  </si>
  <si>
    <t>SERV POSTALES</t>
  </si>
  <si>
    <t>SERV ESPECIALES</t>
  </si>
  <si>
    <t>DISTRIBUCION</t>
  </si>
  <si>
    <t>PTO SAN JULIAN</t>
  </si>
  <si>
    <t>Seleccionar país de destino:</t>
  </si>
  <si>
    <t>Clave</t>
  </si>
  <si>
    <t>MAIL ROOM</t>
  </si>
  <si>
    <t>Seleccionar tipo de sucursal:</t>
  </si>
  <si>
    <t>Seleccionar SUCURSAL:</t>
  </si>
  <si>
    <t>BUSCAR CENTRO DE COSTO POR SUCURSAL</t>
  </si>
  <si>
    <t>SEGUROS</t>
  </si>
  <si>
    <t>PUBLICIDAD</t>
  </si>
  <si>
    <t>GASTOS A RECUPERAR</t>
  </si>
  <si>
    <t>GASTOS EN RUBRICAS Y PLIEGOS</t>
  </si>
  <si>
    <t>MULTAS POR MORA</t>
  </si>
  <si>
    <t>Gastos correspondientes a  la contratación de personal temporal/eventual, a través de consultoras externas.</t>
  </si>
  <si>
    <t>Gastos pagados por la contratación de auditores externos a la Cía.</t>
  </si>
  <si>
    <t>Gastos por el pago de honorarios a quienes prestan servicios de asesoría sobre las normas de seguridad e higiene vigentes, para la adecuación de las distintas sucursales de la Cía.</t>
  </si>
  <si>
    <t xml:space="preserve">Gastos surgidos por la prestación de servicios inmobiliarios y/o comisiones por el alquiler de inmuebles (altas o renovación). </t>
  </si>
  <si>
    <t>Gastos por la compra o uso de cintas de embalaje, utilizadas para la distribución de mercaderias.</t>
  </si>
  <si>
    <t>Gastos por la compra o uso de precintos, utilizados para la distribución de mercaderias.</t>
  </si>
  <si>
    <t xml:space="preserve">Gastos por la compra o uso de etiquetas para la actividad de la Cía. Ejemplos: etiquetas autoadhesivas salud, obleas autoadhesivas postal, etc. </t>
  </si>
  <si>
    <t>Gastos por la compra o uso de formularios  de guía internacional, formularios aviso de visita, rendiciones, etc.</t>
  </si>
  <si>
    <t>Gastos por la compra o uso de sobres manila, membretados, etc utilizados para los servicios postales o de uso interno.</t>
  </si>
  <si>
    <t xml:space="preserve"> aquellosGastos relacionados con la compra de artículos para la oficina (clips, lapiceras, cuadernos, etc.)</t>
  </si>
  <si>
    <t>Gastos originados por la compra de repuestos de tinta para las fotocopiadoras/impresoras.</t>
  </si>
  <si>
    <t xml:space="preserve">Gastos en comidas que efectúe un empleado durante un viaje al interior o al exterior, relacionado a la actividad de la Cía. </t>
  </si>
  <si>
    <t xml:space="preserve">Gastos en pasajes que efectúe un empleado durante un viaje al interior o al exterior, relacionado a la actividad de la Cía. </t>
  </si>
  <si>
    <t xml:space="preserve">Gastos en hoteleria que efectúe un empleado durante un viaje al interior, relacionado a la actividad de la Cía. </t>
  </si>
  <si>
    <t xml:space="preserve">Gastos en movilidad (taxis, remises, buses, etc.) que efectúe un empleado durante un viaje al interior o al exterior, relacionado a la actividad de la Cía. </t>
  </si>
  <si>
    <t xml:space="preserve">Gastos en telefonía que efectúe un empleado durante un viaje al interior o al exterior, relacionado a la actividad de la Cía. (cuando no se tiene asignado un teléfono móvil, ni se utilice telefonía IP) </t>
  </si>
  <si>
    <t>Gastos varios que efectúe un empleado durante un viaje al interior o al exterior, y no se incluya en ninguna de las cuentas especificadas anteriormente (lavandería, embalaje de valijas, etc.).</t>
  </si>
  <si>
    <t xml:space="preserve">Gastos en comida en los que incurra un empleado cuando se trate de reuniones con clientes. </t>
  </si>
  <si>
    <t>Gastos por suscripciones a publicaciones periódicas o membresías en organismos afines.</t>
  </si>
  <si>
    <t xml:space="preserve">Gastos surgidos a partir de la publicación de anuncios en algún medio de comunicación. </t>
  </si>
  <si>
    <t>Gastos relacionados con la participación en eventos cuyos fines sean únicamente comerciales. No incluye fiestas anuales de la Cía.</t>
  </si>
  <si>
    <t>Gastos relacionados con la compra de artículos comerciales para mercadeo (folletos, brochures, carpetas, etc).</t>
  </si>
  <si>
    <t>Gastos y comisiones generados por operaciones bancarias, suscripciones de consultas o diferencias de acreditaciones de fondos fijos.</t>
  </si>
  <si>
    <t>Gastos y comisiones generados por operaciones bancarias, suscripciones de consultas o diferencias de acreditaciones de fondos fijos; relacionado a operaciones internacionales.</t>
  </si>
  <si>
    <t xml:space="preserve">Gastos y honorarios generados por juicios en contra de la Cía. Esta cuenta se utiliza a través de la “Provisión para Juicios” 215420.  </t>
  </si>
  <si>
    <t xml:space="preserve">Gastos directos por rubricas, certificaciones, legalizaciones, etc, excepto honorarios. </t>
  </si>
  <si>
    <t>Gastos que surgen como consecuencia de los pagos fuera de término (intereses por mora o punitorios), penalidades o cualquier tipo de multa que se aplique a la Cía (por error u omisión).</t>
  </si>
  <si>
    <t>Gastos de publicación de busquedas laborales en medios de comunicación.</t>
  </si>
  <si>
    <t xml:space="preserve">Gastos de seguro de vida obligatorio y seguro de accidentes personales para los empleados. </t>
  </si>
  <si>
    <t>Gastos relacionados con la prestación de servicio de medicina prepaga para el personal.</t>
  </si>
  <si>
    <t>Gastos de exámenes psicotécnicos para la incorporación del personal y gastos de medicina laboral (Visitas domiciliarias, gestión de carnet sanitario, etc.).</t>
  </si>
  <si>
    <t>Gastos y honorarios de búsqueda y selección de personal.</t>
  </si>
  <si>
    <t>Gastos de capacitación de los empleados (clases de idioma, etc). Incluye honorarios del instructor y los materiales. Incluye gastos por altas o renovaciones de licencias especiales (manejo de mercancías peligrosas)</t>
  </si>
  <si>
    <t>Gastos del servicio de agua en dispenser (bidones o suministro).</t>
  </si>
  <si>
    <t>Gastos de alquiler y mantenimiento de las máquinas expendedoras de alimentos.</t>
  </si>
  <si>
    <t xml:space="preserve">Gastos en alimentos, refrigerios y otros; a consumir en reuniones dentro de la empresa. NO incluye gastos comerciales en reuniones con clientes. </t>
  </si>
  <si>
    <t>Gastos de uniformes e indumentaria institucional para el personal, incluyendo botines de seguridad. No incluye accesorios de seguridad (fajas lumbares, arneses, cascos, etc).</t>
  </si>
  <si>
    <t>Gastos de elementos de protección personal (EPP) como fajas lumbares, cascos, guantes, gafas de seguridad, etc. Incluye tambien elementos de seguridad de la planta (carteles preventivos, cintas reflectivas, kits de contingencia, botiquines, etc.).   </t>
  </si>
  <si>
    <t>Gastos de fiestas o eventos recreativos para el personal (fiestas de fin de año, almuerzos, etc.).</t>
  </si>
  <si>
    <t>Gastos de cajas navideñas y demás obsequios a los empleados (regalos de fin de año, ofrendas florales, regalos día de la mujer, etc.).</t>
  </si>
  <si>
    <t xml:space="preserve">Gastos de asesorías contables (consultas técnicas, liquidación de tributos e impuestos, etc). </t>
  </si>
  <si>
    <t>Gastos de asesoría referida a cuestiones comerciales.</t>
  </si>
  <si>
    <t>Gastos en asesorías y servicios profesionales prestados al sector de Legales (HCC). No contempla honorarios y gastos excepcionales por representación en juicios laborales u otros que imputan en 215420 - Provision para juicios.</t>
  </si>
  <si>
    <t>Gastos de asesorías y servicios para el sector de RR.HH. Pueden ser servicios de Outsourcing, Mantenimiento Sist. Liquidación de Haberes, etc</t>
  </si>
  <si>
    <t>Gastos referidos a honorarios profesionales por la prestación de servicio por parte de escribanos (sellados, certificaciones, legalizaciones, etc.)</t>
  </si>
  <si>
    <t>Gastos de servicios profesionales y asesorías utilizadas por el sector de IT. Incluye personal técnico tercerizado. No contempla asesorías y/o mantenimiento asociados a CKM.</t>
  </si>
  <si>
    <t xml:space="preserve">Gastos de custodia, vigilancia y seguridad especiales. </t>
  </si>
  <si>
    <t>Gastos de custodia satelital de las unidades (GPS) y las instalaciones asociadas al servicio.</t>
  </si>
  <si>
    <t xml:space="preserve">Gasto de honorarios no especificados en otras cuentas anteriores como traducciones, servicios de gestión, etc. </t>
  </si>
  <si>
    <t>Gastos de mantenimiento de la flota de vehiculos propios (cambio de aceite, filtros, emparchado cubiertas, entre otros)</t>
  </si>
  <si>
    <t xml:space="preserve">Gastos por reparaciones de vehiculos propios que sufrieran alguna avería. </t>
  </si>
  <si>
    <t>Gastos de ploteado sobre los vehiculos propios, incluyendo pintura institucional.</t>
  </si>
  <si>
    <t>Gastos de patentes de los vehiculos de la empresa.</t>
  </si>
  <si>
    <t>Gastos en lavado de los vehiculos de la empresa.</t>
  </si>
  <si>
    <t xml:space="preserve">Gastos de combustible de los vehiculos de la empresa. No incluye combustible de grupos eletrógenos ni rendiciones de vehiculos del personal (por uso laboral de su vehiculo personal). </t>
  </si>
  <si>
    <t>Gastos de peajes y estacionamientos de los vehiculos de la empresa (no Gastos efectuados por personal en sus vehículos propios).</t>
  </si>
  <si>
    <t>Gastos de alquiler de las sucursales que no propias.</t>
  </si>
  <si>
    <t>Gastos de expensas de las sucursales alquiladas.</t>
  </si>
  <si>
    <t>Gastos de servicios de limpieza tercerizada en las sucursales.</t>
  </si>
  <si>
    <t>Gastos de artículos de limpieza utilizados por personal propio o tercerizado para el aseo de las sucursales.</t>
  </si>
  <si>
    <t>Gastos varios de mantenimiento y reparaciones simples realizadas en las sucursales. Incluye servicios (Fumigación, jardinería, reparaciones edilicias, etc) y compras de insumos (Gastos de ferretería, matafuegos, etc.).</t>
  </si>
  <si>
    <t>Gasto de energía eléctrica de las sucursales.</t>
  </si>
  <si>
    <t>Gasto de gas natural o en garrafa de las sucursales.</t>
  </si>
  <si>
    <t>Gasto de agua corriente de las sucursales.</t>
  </si>
  <si>
    <t>Gastos de vigilancia física en las sucursales.</t>
  </si>
  <si>
    <t>Gastos de tratamiento de residuos. Incluye reciclaje y retiro.</t>
  </si>
  <si>
    <t>Gastos en reparaciones y mantenimiento de las impresoras propias o alquiladas. Incluye servicios de mantenimiento preventivo, compra de kits de mantenimiento, etc. (No incluye tonners/cartuchos, ni resmas de papel)</t>
  </si>
  <si>
    <t xml:space="preserve">Gastos en reparaciones y mantenimientos efectuados a los equipos de computación. Incluye la compra de pequeños accesorios (mouse, teclados, baterías, cables, etc.). </t>
  </si>
  <si>
    <t>Gastos en reparaciones y mantenimientos efectuados en equipos no informáticos (autoelevadores, aires acondicionados, cámaras de frío, grupos electrógenos, etc.).</t>
  </si>
  <si>
    <t>Gastos de alquiler de equipos varios necesarios para la operatoria y/o actividad diaria, incluyendo vehiculos. Se excluye el alquiler de Autoelevadores, fotocopiadoras/impresoras, zorras eléctricas y grupos electrógenos, que se encuentran separados en cuentas específicas.</t>
  </si>
  <si>
    <t>Gastos de alquiler de fotocopiadoras e impresoras.</t>
  </si>
  <si>
    <t>Gastos de alquiler de autoelevadores.</t>
  </si>
  <si>
    <t>Gastos de alquiler de zorras eléctricas.</t>
  </si>
  <si>
    <t>Gastos de alquiler de grupos electrógenos.</t>
  </si>
  <si>
    <t xml:space="preserve">Gastos de consumo del servicio telefónico fijo. </t>
  </si>
  <si>
    <t xml:space="preserve">Gastos del servicio de telefonia celular utilizado por el personal. Incluye la compra de los equipos y sus accesorios. </t>
  </si>
  <si>
    <t xml:space="preserve">Gastos de consumo del servicio de internet. </t>
  </si>
  <si>
    <t>Gastos por servicios de comunicaciones no especificados en las cuentas anteriores. (Telefonía IP, Dominios, Tv por Cable.)</t>
  </si>
  <si>
    <t>Gastos de servicios de cadetería tercerizada.</t>
  </si>
  <si>
    <t>Gastos de traslado del personal dentro del ámbito local, por asuntos referidos a la actividad (taxis, remises, etc); incluyendo los costos incurridos por el uso de vehículos del empleado. No se contemplan en esta cuenta los gatos de viajes locales (al interior) o al exterior del país.</t>
  </si>
  <si>
    <t>Gastos de las pólizas de seguro con cobertura de robo de la mercadería transportada en vehiculos propios o transportistas.</t>
  </si>
  <si>
    <t>Gastos de las pólizas de seguro con cobertura de incendio parcial o total en plantas propias o alquiladas.</t>
  </si>
  <si>
    <t>Gastos de las pólizas de seguro con cobertura de robo o siniestro de los vheiculos de la empresa.</t>
  </si>
  <si>
    <t>Gastos de las pólizas de seguro con cobertura de robo de documentación o valores en tránsito.</t>
  </si>
  <si>
    <t>Gastos de las pólizas de seguro con cobertura de caución sobre licitaciones, actuación de directores, o como reemplazo de Depósitos en Garantía.</t>
  </si>
  <si>
    <t>Gastos de las pólizas de seguro con cobertura por responsabilidad civil contra terceros. Incluye tambien los seguros particulares sobre equipos eléctricos (autoelevadores).</t>
  </si>
  <si>
    <t>Gastos en consumo de bolsas operativas.</t>
  </si>
  <si>
    <t>Gastos en consumo de bolsines operativos.</t>
  </si>
  <si>
    <t>Gastos en consumo de Portaguías para uso nacional o internacional.</t>
  </si>
  <si>
    <t>Gastos en consumo de cajas operativas. Incluye cajas c/ logo biológicas y excluye las neveras.</t>
  </si>
  <si>
    <t>Gastos en consumo de gel refrigerante y neveras utilizados para mantener la cadena de frio de los envíos. Abarca insumos para uso nacional o internacional.</t>
  </si>
  <si>
    <t>Gastos en consumo de hielo seco utilizados para mantener la cadena de frio de los envíos. Abarca insumos para uso nacional o internacional.</t>
  </si>
  <si>
    <t>Gastos en consumo de pallets operativos. Incluye pallets GAYLORD y sus partes.</t>
  </si>
  <si>
    <t xml:space="preserve">Gastos en consumo de materiales no especificados en otras cuentas (rollo de carton corrugado, polietileno con burbujas, etc). </t>
  </si>
  <si>
    <t xml:space="preserve">Gastos en consumo de film stretch, para el embalaje de pallets o paquetes para distribución o almacenamiento. </t>
  </si>
  <si>
    <t>MULTAS POR INFRACCIONES DE TRANSITO</t>
  </si>
  <si>
    <t>Gastos en multas sufridas sobre los vehiculos de la empresa.</t>
  </si>
  <si>
    <t>Gastos de Intereses bancarios por descubiertos o mora.</t>
  </si>
  <si>
    <t xml:space="preserve">Gastos relacionados con la compra de obsequios para entregar a los clientes de la Cía. </t>
  </si>
  <si>
    <t xml:space="preserve">Intereses financieros a favor de la empresa generados por operaciones de venta con vencimiento (cláusula en el contrato con el cliente) o por préstamos otorgados. </t>
  </si>
  <si>
    <t>Intereses financieros a pagar, generados por operaciones de compras de bienes o servicios con vencimiento (cláusula en el contrato con el proveedor) o por préstamos recibidos.</t>
  </si>
  <si>
    <t>Donaciones efectuadas a entes sin fines de lucro como asociaciones o fundaciones (siempre que estas cuenten con la documentación legal respectiva).</t>
  </si>
  <si>
    <t>Gastos originados de las presentaciones de pliegos o licitaciones comerciales.</t>
  </si>
  <si>
    <t>Incluye diferencias de cambio negativas (pérdida) generadas por variaciones del tipo de cambio.</t>
  </si>
  <si>
    <t>Incluye diferencias de cambio positivas (ganancia) generadas por variaciones del tipo de cambio.</t>
  </si>
  <si>
    <t xml:space="preserve">Ingresos por recupero de fondos por Siniestros asociados a la operación.  </t>
  </si>
  <si>
    <t>Gastos efectuados a cuenta y orden de terceros, cuyo monto se espera recuperar a través de la emisión de una FC o la recepción de una NC. Los gastos pueden generarse para empresas del grupo (Adea, Autobank, HC Corp. Etc), filiales o clientes. Tambien se incluyen las compras de servicios registrados por adelantado (licencias, abonos, etc), cuya prestación será en el futuro.</t>
  </si>
  <si>
    <t>Incluye gastos (negativos) no asociados a la actividad principal de la empresa. Pueden generarse por ajustes efectuados a Clientes o Proveedores en su cuenta corriente.</t>
  </si>
  <si>
    <t>Incluye ingresos (positivos) no asociados a la actividad principal de la empresa. Pueden generarse por ajustes efectuados a Clientes o Proveedores en su cuenta corriente.</t>
  </si>
  <si>
    <t>Ingresos generados por la venta de bienes (muebles, vehiculos, etc.) que forman parte del Activo de la empresa.</t>
  </si>
  <si>
    <t>Gastos originados por la venta de de bienes (muebles, vehiculos, etc.) que forman parte del Activo de la Cía. Incluye los honorarios de martilleros (subasta) y los traslados de los bienes.</t>
  </si>
  <si>
    <t>Incluye registros generados por operaciones de periodos anteriores; gastos efectuados para otra empresa no recuperable (Cías del grupo, Filiales, etc)  y cualquier tipo de gasto extraord. que exceda la actividad normal de la empresa.</t>
  </si>
  <si>
    <t xml:space="preserve">Gastos para el sellado (por  Banco o escribanía) de documentación legal.  Puede ser para Contratos (con clientes, proveedores, de Locación, etc.), documentos bancarios y otros.   </t>
  </si>
  <si>
    <t>incluye impuestos y tasas municipales, provinciales o nacionales. Incluye tasas de SeH, Comercio e Industria, Publicidad y Propaganda, Registro e Inspección, Contribución sobre Inmuebles, ABL, entre otros.</t>
  </si>
  <si>
    <t>ALMACEN GRAL</t>
  </si>
  <si>
    <t>SERV. ESPECIALES</t>
  </si>
  <si>
    <t>POSTAL</t>
  </si>
  <si>
    <r>
      <rPr>
        <b/>
        <sz val="10"/>
        <color theme="1"/>
        <rFont val="Calibri"/>
        <family val="2"/>
        <scheme val="minor"/>
      </rPr>
      <t>TRONCAL TERRESTRE DI</t>
    </r>
    <r>
      <rPr>
        <sz val="10"/>
        <color rgb="FF000000"/>
        <rFont val="Calibri Light"/>
        <family val="2"/>
      </rPr>
      <t>: Consiste en la carga y descarga de los pallets por recorrido del troncal terrestre contemplando las actividades de control, lectura y seguimiento de recorridos.</t>
    </r>
    <r>
      <rPr>
        <b/>
        <sz val="10"/>
        <color rgb="FF000000"/>
        <rFont val="Calibri Light"/>
        <family val="2"/>
      </rPr>
      <t xml:space="preserve"> Tareas:  CARGA Y DESCARGA DE CAMIÓN TERRESTRE – LECTURA DE PALLETS – CONTROL DE DOCUMENTACIÓN</t>
    </r>
  </si>
  <si>
    <r>
      <rPr>
        <b/>
        <sz val="10"/>
        <color theme="1"/>
        <rFont val="Calibri"/>
        <family val="2"/>
        <scheme val="minor"/>
      </rPr>
      <t>ADMINISTRACION:</t>
    </r>
    <r>
      <rPr>
        <sz val="10"/>
        <color theme="1"/>
        <rFont val="Calibri"/>
        <family val="2"/>
        <scheme val="minor"/>
      </rPr>
      <t xml:space="preserve"> </t>
    </r>
    <r>
      <rPr>
        <sz val="10"/>
        <color rgb="FF000000"/>
        <rFont val="Calibri Light"/>
        <family val="2"/>
      </rPr>
      <t>está conformado por los Encargados y/o Supervisores no relacionados a una actividad específica. Son los encargados de la generación de KPIs e Indicadores de Gestión Operativa, además del Control de Ausentismo y Horas extras. Tareas: ENCARGADOS Y/O SUPERVISORES NO RELACIONADOS A UNA ACTIVIDAD ESPECÍFICA – KPI/INDICADORES – AUSENTISMO / CONTROL DE HORAS EXTRAS</t>
    </r>
  </si>
  <si>
    <r>
      <rPr>
        <b/>
        <sz val="10"/>
        <color theme="1"/>
        <rFont val="Calibri"/>
        <family val="2"/>
        <scheme val="minor"/>
      </rPr>
      <t>ALMACENAMIENTO:</t>
    </r>
    <r>
      <rPr>
        <sz val="10"/>
        <color rgb="FF000000"/>
        <rFont val="Calibri Light"/>
        <family val="2"/>
      </rPr>
      <t xml:space="preserve"> Consiste en las actividades de reacondicionamiento del almacén como la de reaprovisionamiento del mismo, incluyendo las tareas de inventarios tanto cíclicos como rutinarios en el espacio de almacenamiento del warehouse contemplando el tiempo y la unidad de medida utilizada de guarda.</t>
    </r>
    <r>
      <rPr>
        <b/>
        <sz val="10"/>
        <color rgb="FF000000"/>
        <rFont val="Calibri Light"/>
        <family val="2"/>
      </rPr>
      <t xml:space="preserve"> Tareas: TRASLADOS DE ALMACENES – REAPROVISIONAMIENTO - INVENTARIOS</t>
    </r>
  </si>
  <si>
    <r>
      <rPr>
        <b/>
        <sz val="10"/>
        <color theme="1"/>
        <rFont val="Calibri"/>
        <family val="2"/>
        <scheme val="minor"/>
      </rPr>
      <t>INGRESO</t>
    </r>
    <r>
      <rPr>
        <sz val="10"/>
        <color theme="1"/>
        <rFont val="Calibri"/>
        <family val="2"/>
        <scheme val="minor"/>
      </rPr>
      <t>:</t>
    </r>
    <r>
      <rPr>
        <sz val="10"/>
        <color rgb="FF000000"/>
        <rFont val="Calibri Light"/>
        <family val="2"/>
      </rPr>
      <t xml:space="preserve"> Consiste en la actividad de recepción de la carga. Contemplando las sub-actividades de control de mercadería versus documentación necesaria (remito / factura / etc.), ingreso en el sistema, separación del material, doble control de ingreso, pase a disponible o no conforme. Posicionamiento físico y lógico a través del sistema. Contempla las sub-actividades de etiquetado, re-etiquetado en caso de ser necesario, documentación aprobada por el área de calidad.</t>
    </r>
    <r>
      <rPr>
        <b/>
        <sz val="10"/>
        <color rgb="FF000000"/>
        <rFont val="Calibri Light"/>
        <family val="2"/>
      </rPr>
      <t xml:space="preserve"> Tareas: CONTROL DE DOCUMENTACIÓN – DESCARGA DE CAMIÓN Y SEPARACIÓN DEL MATERIAL – ETIQUETADO – POSICIONAMIENTO INICIAL – DOCUMENTACIÓN APROBADA POR CALIDAD - TRAZABILIDAD </t>
    </r>
  </si>
  <si>
    <r>
      <rPr>
        <b/>
        <sz val="10"/>
        <color theme="1"/>
        <rFont val="Calibri"/>
        <family val="2"/>
        <scheme val="minor"/>
      </rPr>
      <t>PICKING</t>
    </r>
    <r>
      <rPr>
        <sz val="10"/>
        <color theme="1"/>
        <rFont val="Calibri"/>
        <family val="2"/>
        <scheme val="minor"/>
      </rPr>
      <t>:</t>
    </r>
    <r>
      <rPr>
        <sz val="10"/>
        <color rgb="FF000000"/>
        <rFont val="Calibri Light"/>
        <family val="2"/>
      </rPr>
      <t xml:space="preserve"> Consiste en la actividad de generación del pedido desde las sub-actividades de la carga en el sistema, buscar el producto en la posición almacenada, el control de la mercadería, generación de documentación necesaria para su preparación, carga de peso y volumen y el armado/acondicionamiento del pedido con su despacho correspondiente. </t>
    </r>
    <r>
      <rPr>
        <b/>
        <sz val="10"/>
        <color rgb="FF000000"/>
        <rFont val="Calibri Light"/>
        <family val="2"/>
      </rPr>
      <t>NO contempla la actividad de clasificación por sucursal ni el despacho de la camioneta, esa actividad esta en distribución. Tareas: IMPRESIÓN PICKING LIST – BÚSQUEDA DEL PRODUCTO ALMACENADO – PREPARACIÓN DE PEDIDO – IMPOSICIÓN – AFORO – PESO – ACONDICIONAMIENTO DEL PEDIDO</t>
    </r>
  </si>
  <si>
    <r>
      <rPr>
        <b/>
        <sz val="10"/>
        <color theme="1"/>
        <rFont val="Calibri"/>
        <family val="2"/>
        <scheme val="minor"/>
      </rPr>
      <t>ADMINISTRACION</t>
    </r>
    <r>
      <rPr>
        <sz val="10"/>
        <color theme="1"/>
        <rFont val="Calibri"/>
        <family val="2"/>
        <scheme val="minor"/>
      </rPr>
      <t xml:space="preserve">: </t>
    </r>
    <r>
      <rPr>
        <sz val="10"/>
        <color rgb="FF000000"/>
        <rFont val="Calibri Light"/>
        <family val="2"/>
      </rPr>
      <t>está conformado por los Encargados y/o Supervisores no relacionados a una actividad específica. Son los encargados de la generación de KPIs e Indicadores de Gestión Operativa, además del Control de Ausentismo y Horas extras. Tareas: ENCARGADOS Y/O SUPERVISORES NO RELACIONADOS A UNA ACTIVIDAD ESPECÍFICA – KPI/INDICADORES – AUSENTISMO / CONTROL DE HORAS EXTRAS</t>
    </r>
  </si>
  <si>
    <r>
      <rPr>
        <b/>
        <sz val="10"/>
        <color theme="1"/>
        <rFont val="Calibri"/>
        <family val="2"/>
        <scheme val="minor"/>
      </rPr>
      <t>ALMACENAMIENTO</t>
    </r>
    <r>
      <rPr>
        <sz val="10"/>
        <color theme="1"/>
        <rFont val="Calibri"/>
        <family val="2"/>
        <scheme val="minor"/>
      </rPr>
      <t>:</t>
    </r>
    <r>
      <rPr>
        <sz val="10"/>
        <color rgb="FF000000"/>
        <rFont val="Calibri Light"/>
        <family val="2"/>
      </rPr>
      <t xml:space="preserve"> Consiste en las actividades de reacondicionamiento del almacén como la de reaprovisionamiento del mismo, incluyendo las tareas de inventarios tanto cíclicos como rutinarios en el espacio de almacenamiento del warehouse contemplando el tiempo y la unidad de medida utilizada de guarda.</t>
    </r>
    <r>
      <rPr>
        <b/>
        <sz val="10"/>
        <color rgb="FF000000"/>
        <rFont val="Calibri Light"/>
        <family val="2"/>
      </rPr>
      <t xml:space="preserve"> Tareas: TRASLADOS DE ALMACENES – REAPROVISIONAMIENTO - INVENTARIOS</t>
    </r>
  </si>
  <si>
    <r>
      <rPr>
        <b/>
        <sz val="10"/>
        <color theme="1"/>
        <rFont val="Calibri"/>
        <family val="2"/>
        <scheme val="minor"/>
      </rPr>
      <t>ADMISION</t>
    </r>
    <r>
      <rPr>
        <sz val="10"/>
        <color theme="1"/>
        <rFont val="Calibri"/>
        <family val="2"/>
        <scheme val="minor"/>
      </rPr>
      <t>:</t>
    </r>
    <r>
      <rPr>
        <sz val="10"/>
        <color rgb="FF000000"/>
        <rFont val="Calibri Light"/>
        <family val="2"/>
      </rPr>
      <t xml:space="preserve"> consiste en el proceso de recepción de los recorridos contemplando la recepción de la planilla firmada y la descarga de los equipos con la lectura de cada handhelds. Teniendo en cuenta las admisiones de troncal, distribución última milla (devoluciones) y retiros. </t>
    </r>
    <r>
      <rPr>
        <b/>
        <sz val="10"/>
        <color rgb="FF000000"/>
        <rFont val="Calibri Light"/>
        <family val="2"/>
      </rPr>
      <t>Tareas:  RECEPCIÓN DE RECORRIDOS – CARGA DE NOVEDADES EN EL SISTEMA – CONTROL DE HOJA DE RUTA</t>
    </r>
  </si>
  <si>
    <r>
      <rPr>
        <b/>
        <sz val="10"/>
        <color theme="1"/>
        <rFont val="Calibri"/>
        <family val="2"/>
        <scheme val="minor"/>
      </rPr>
      <t>ADMINISTRACION</t>
    </r>
    <r>
      <rPr>
        <sz val="10"/>
        <color theme="1"/>
        <rFont val="Calibri"/>
        <family val="2"/>
        <scheme val="minor"/>
      </rPr>
      <t xml:space="preserve">: </t>
    </r>
    <r>
      <rPr>
        <sz val="10"/>
        <color rgb="FF000000"/>
        <rFont val="Calibri Light"/>
        <family val="2"/>
      </rPr>
      <t>Consiste en personal asignado a tareas de administración del área funcional que no están abocados a una actividad específica sino al proceso en general. Contempla las sub-actividades de asignación de horas extras, ausentismo, control de nómina, etc.</t>
    </r>
    <r>
      <rPr>
        <b/>
        <sz val="10"/>
        <color rgb="FF000000"/>
        <rFont val="Calibri Light"/>
        <family val="2"/>
      </rPr>
      <t xml:space="preserve"> Tareas: ENCARGADOS Y/O SUPERVISORES NO RELACIONADOS A UNA ACTIVIDAD ESPECÍFICA – KPI/INDICADORES – AUSENTISMO / CONTROL DE HORAS EXTRAS</t>
    </r>
  </si>
  <si>
    <r>
      <rPr>
        <b/>
        <sz val="10"/>
        <color theme="1"/>
        <rFont val="Calibri"/>
        <family val="2"/>
        <scheme val="minor"/>
      </rPr>
      <t>CLASIFICACION</t>
    </r>
    <r>
      <rPr>
        <sz val="10"/>
        <color theme="1"/>
        <rFont val="Calibri"/>
        <family val="2"/>
        <scheme val="minor"/>
      </rPr>
      <t xml:space="preserve">: </t>
    </r>
    <r>
      <rPr>
        <sz val="10"/>
        <color rgb="FF000000"/>
        <rFont val="Calibri Light"/>
        <family val="2"/>
      </rPr>
      <t>Consiste en clasificación de acuerdo a las zonas y tipo de equipo, y los procesos de paletizado y enfilmado según corresponda.</t>
    </r>
    <r>
      <rPr>
        <b/>
        <sz val="10"/>
        <color rgb="FF000000"/>
        <rFont val="Calibri Light"/>
        <family val="2"/>
      </rPr>
      <t>Tareas:  ZONIFICACIÓN – PALETIZACIÓN – ENFILMADO – COLOCACIÓN EN BATEAS O JAULAS</t>
    </r>
  </si>
  <si>
    <r>
      <rPr>
        <b/>
        <sz val="10"/>
        <color theme="1"/>
        <rFont val="Calibri"/>
        <family val="2"/>
        <scheme val="minor"/>
      </rPr>
      <t>DISTRIBUCION</t>
    </r>
    <r>
      <rPr>
        <sz val="10"/>
        <color theme="1"/>
        <rFont val="Calibri"/>
        <family val="2"/>
        <scheme val="minor"/>
      </rPr>
      <t>:</t>
    </r>
    <r>
      <rPr>
        <sz val="10"/>
        <color rgb="FF000000"/>
        <rFont val="Calibri Light"/>
        <family val="2"/>
      </rPr>
      <t xml:space="preserve"> Consiste en la programación de los recorridos a través del sistema Unigis o de forma manual, lectura y carga de los equipos en la camioneta para su distribución, entrega planilla de recorrido, seguimiento y distribución de los recorridos tanto de última milla como de pick up.</t>
    </r>
    <r>
      <rPr>
        <b/>
        <sz val="10"/>
        <color rgb="FF000000"/>
        <rFont val="Calibri Light"/>
        <family val="2"/>
      </rPr>
      <t xml:space="preserve"> Tareas: PROGRAMACIÓN DE RECORRIDOS – LECTURA DE EQUIPOS – DESPACHO DE RECORRIDOS – CARGA DE CAMIONETA – ENTREGA DE PLANILLA DE RECORRIDO – SEGUIMIENTO DE RECORRIDOS – LIQUIDACIÓN DE TRANSPORTISTAS – ENTREGA DE MOSTRADOR – ATENCIÓN AL CLIENTE</t>
    </r>
  </si>
  <si>
    <r>
      <rPr>
        <b/>
        <sz val="10"/>
        <color theme="1"/>
        <rFont val="Calibri"/>
        <family val="2"/>
        <scheme val="minor"/>
      </rPr>
      <t>IMPOSICION</t>
    </r>
    <r>
      <rPr>
        <sz val="10"/>
        <color theme="1"/>
        <rFont val="Calibri"/>
        <family val="2"/>
        <scheme val="minor"/>
      </rPr>
      <t>:</t>
    </r>
    <r>
      <rPr>
        <sz val="10"/>
        <color rgb="FF000000"/>
        <rFont val="Calibri Light"/>
        <family val="2"/>
      </rPr>
      <t xml:space="preserve"> Consiste en el traslado del equipo desde el espacio de admisión a la zona de cross dock, imposición del material con su respectivo aforo y su etiquetado.</t>
    </r>
    <r>
      <rPr>
        <b/>
        <sz val="10"/>
        <color rgb="FF000000"/>
        <rFont val="Calibri Light"/>
        <family val="2"/>
      </rPr>
      <t xml:space="preserve"> Tareas:  AFORO – PESO – ETIQUETADO – IMPOSICIÓN – CROSS DOCK</t>
    </r>
  </si>
  <si>
    <r>
      <t>RENDICION</t>
    </r>
    <r>
      <rPr>
        <sz val="10"/>
        <color rgb="FF000000"/>
        <rFont val="Calibri Light"/>
        <family val="2"/>
      </rPr>
      <t xml:space="preserve">: Consiste en las actividades de rendición de las tarjetas. Contemplando las sub-actividades de armado e impresión de las cartas de rendiciones, carga en el sistema, proceso de clasificación para guarda, digitalización o destrucción. Las cartas de rendiciones que pueden tener n° de piezas por cartas de rendición. </t>
    </r>
    <r>
      <rPr>
        <b/>
        <sz val="10"/>
        <color rgb="FF000000"/>
        <rFont val="Calibri Light"/>
        <family val="2"/>
      </rPr>
      <t>Tareas: GENERACIÓN DE CARTAS DE RENDICIÓN</t>
    </r>
  </si>
  <si>
    <r>
      <t>RECEPCION:</t>
    </r>
    <r>
      <rPr>
        <sz val="10"/>
        <color rgb="FF000000"/>
        <rFont val="Calibri Light"/>
        <family val="2"/>
      </rPr>
      <t xml:space="preserve"> Consiste en la actividad de recepción de la carga posterior a la salida de calle. Contemplando las sub-actividades de lectura pieza por pieza, carga de fechas en el sistema, carga de novedades de motivos en el sistema. En las recepciones de correos terceros, se realiza el control de novedades versus archivo lógico, lectura pieza por pieza y carga de novedades.</t>
    </r>
    <r>
      <rPr>
        <b/>
        <sz val="10"/>
        <color rgb="FF000000"/>
        <rFont val="Calibri Light"/>
        <family val="2"/>
      </rPr>
      <t xml:space="preserve"> Tareas: RECEPCIÓN DE RECORRIDOS – CARGA DE NOVEDADES EN EL SISTEMA – CONTROL DE HOJA DE RUTA</t>
    </r>
  </si>
  <si>
    <r>
      <t>INGRESO:</t>
    </r>
    <r>
      <rPr>
        <sz val="10"/>
        <color rgb="FF000000"/>
        <rFont val="Calibri Light"/>
        <family val="2"/>
      </rPr>
      <t xml:space="preserve"> Consiste en la actividad de recepción de la carga. Contemplando las sub-actividades de conteo en marca, traslado del material hacia planta, control de mercadería versus documentación necesaria (recibo de imposición / remito / etc.), lectura pieza por pieza, impresión de información de entrega, etiquetado, generación de lotes, clasificación según tipo de tarjeta, ingreso en el sistema, etc.</t>
    </r>
    <r>
      <rPr>
        <b/>
        <sz val="10"/>
        <color rgb="FF000000"/>
        <rFont val="Calibri Light"/>
        <family val="2"/>
      </rPr>
      <t xml:space="preserve"> Tareas: RECEPCIÓN DE CARGA – CONTROL DE MERCADERÍA – CONTEO – SEPARACIÓN DEL MATERIAL – INGRESO EN EL SISTEMA </t>
    </r>
  </si>
  <si>
    <r>
      <t>GUARDA</t>
    </r>
    <r>
      <rPr>
        <sz val="10"/>
        <color rgb="FF000000"/>
        <rFont val="Calibri Light"/>
        <family val="2"/>
      </rPr>
      <t>: Consiste en el almacenamiento de piezas con acuse imposibles en stock.</t>
    </r>
    <r>
      <rPr>
        <b/>
        <sz val="10"/>
        <color rgb="FF000000"/>
        <rFont val="Calibri Light"/>
        <family val="2"/>
      </rPr>
      <t xml:space="preserve"> Tareas: ALMACENAMIENTO DE PIEZAS IMPOSIBLES</t>
    </r>
  </si>
  <si>
    <r>
      <t>DISTRIBUCION:</t>
    </r>
    <r>
      <rPr>
        <sz val="10"/>
        <color rgb="FF000000"/>
        <rFont val="Calibri Light"/>
        <family val="2"/>
      </rPr>
      <t xml:space="preserve"> Consiste en la actividad de armado del bolso y distribución en calle. Contemplando las sub-actividades de programación del recorrido (bolso, tanto lógico como físico), visitar los domicilio correspondientes en una planilla de recorrido con la firma del cliente en caso de ser necesario, personal operativo auditando a los distribuidores.</t>
    </r>
    <r>
      <rPr>
        <b/>
        <sz val="10"/>
        <color rgb="FF000000"/>
        <rFont val="Calibri Light"/>
        <family val="2"/>
      </rPr>
      <t xml:space="preserve"> Tareas: ARMADO DEL BOLSO –TIPEO DEL MATERIAL – PROGRAMACIÓN DEL RECORRIDO – CIERRE DE CONTENEDORES – DESPACHO PROPIO Y/O TERCEROS – ENTREGA EN MOSTRADOR – ATENCIÓN AL CLIENTE – AUDITORÍA EN CALLE – DISTRIBUIDORES DOMICILIARIOS EN CALLE</t>
    </r>
  </si>
  <si>
    <r>
      <t>CLASIFICACION</t>
    </r>
    <r>
      <rPr>
        <sz val="10"/>
        <color rgb="FF000000"/>
        <rFont val="Calibri Light"/>
        <family val="2"/>
      </rPr>
      <t>: Consiste en la clasificación del material por sucursal o correos, tipeo del material, carga en el sistema, impresiones de documentación necesaria, cierre de contenedores, despacho propios a sucursales y a terceros. Se contempla los despachos de carta de rendición y la tramitación de las acciones especiales (reenvío, repacto, rescates).</t>
    </r>
    <r>
      <rPr>
        <b/>
        <sz val="10"/>
        <color rgb="FF000000"/>
        <rFont val="Calibri Light"/>
        <family val="2"/>
      </rPr>
      <t xml:space="preserve"> Tareas: ZONIFICACIÓN – PALETIZACIÓN – COLOCAR EN BATEAS Y/O JAULAS - ENFILMADO</t>
    </r>
  </si>
  <si>
    <r>
      <t>ARMADO</t>
    </r>
    <r>
      <rPr>
        <sz val="10"/>
        <color rgb="FF000000"/>
        <rFont val="Calibri Light"/>
        <family val="2"/>
      </rPr>
      <t>: Consiste en las actividades de armado interno de la carga para su tramitación. Contemplando las sub-actividades armado interno de las tarjetas en kit o simples, procesos de finishing, etiquetado, termosellado, embolsado, personal interno en las finisheras, etc.</t>
    </r>
    <r>
      <rPr>
        <b/>
        <sz val="10"/>
        <color rgb="FF000000"/>
        <rFont val="Calibri Light"/>
        <family val="2"/>
      </rPr>
      <t xml:space="preserve"> Tareas: FINISHING – ETIQUETADO – EMBOLSADO – TERMOSELLADO – ARMADO DE INSERT</t>
    </r>
  </si>
  <si>
    <r>
      <t xml:space="preserve">ADMINISTRACION: </t>
    </r>
    <r>
      <rPr>
        <sz val="10"/>
        <color rgb="FF000000"/>
        <rFont val="Calibri Light"/>
        <family val="2"/>
      </rPr>
      <t>Está conformado por los Encargados y/o Supervisores no relacionados a una actividad específica. Son los encargados de la generación de KPIs e Indicadores de Gestión Operativa, además del Control de Ausentismo y Horas extras. Tareas: ENCARGADOS Y/O SUPERVISORES NO RELACIONADOS A UNA ACTIVIDAD ESPECÍFICA – KPI/INDICADORES – AUSENTISMO / CONTROL DE HORAS EXTRAS</t>
    </r>
  </si>
  <si>
    <r>
      <t>MAILROOM:</t>
    </r>
    <r>
      <rPr>
        <sz val="10"/>
        <color rgb="FF000000"/>
        <rFont val="Calibri Light"/>
        <family val="2"/>
      </rPr>
      <t xml:space="preserve"> Consiste en el personal exclusivo de Ocasa en el cliente, para cubrir las tareas de correo interno de la empresa y el equipo soporte que coordina los mailrooms y cubre ausencias.</t>
    </r>
  </si>
  <si>
    <r>
      <t>FULLFILMENT:</t>
    </r>
    <r>
      <rPr>
        <sz val="10"/>
        <color rgb="FF000000"/>
        <rFont val="Calibri Light"/>
        <family val="2"/>
      </rPr>
      <t xml:space="preserve"> Se refiere al servicio que se le otorga a clientes que requieren una preparación de pedido sin contratar el servicio de almacenamiento. </t>
    </r>
    <r>
      <rPr>
        <b/>
        <sz val="10"/>
        <color rgb="FF000000"/>
        <rFont val="Calibri Light"/>
        <family val="2"/>
      </rPr>
      <t>Ej: Armado de Módulos Escolares en Salta.</t>
    </r>
  </si>
  <si>
    <r>
      <t>SERVICIOS EXCLUSIVOS</t>
    </r>
    <r>
      <rPr>
        <sz val="10"/>
        <color rgb="FF000000"/>
        <rFont val="Calibri Light"/>
        <family val="2"/>
      </rPr>
      <t>: Consiste en el personal asignado en forma directa a un cliente, con o sin vehículo, que brinda un servicio exclusivo y especial (no incluye mailrooms).</t>
    </r>
    <r>
      <rPr>
        <b/>
        <sz val="10"/>
        <color rgb="FF000000"/>
        <rFont val="Calibri Light"/>
        <family val="2"/>
      </rPr>
      <t xml:space="preserve"> Ej: Cadete con vehículo exclusivo para Banco de Córdoba</t>
    </r>
  </si>
  <si>
    <r>
      <t>DESTRUCCIÓN:</t>
    </r>
    <r>
      <rPr>
        <sz val="10"/>
        <color rgb="FF000000"/>
        <rFont val="Calibri Light"/>
        <family val="2"/>
      </rPr>
      <t xml:space="preserve"> Se refiere al servicio que se realiza a clientes que requieren la destrucción diferenciada de los materiales que comercializan.</t>
    </r>
    <r>
      <rPr>
        <b/>
        <sz val="10"/>
        <color rgb="FF000000"/>
        <rFont val="Calibri Light"/>
        <family val="2"/>
      </rPr>
      <t xml:space="preserve"> Ej: insumos médicos, tarjetas de crédito, etc.</t>
    </r>
  </si>
  <si>
    <r>
      <t>CHECK MAIL</t>
    </r>
    <r>
      <rPr>
        <sz val="10"/>
        <color rgb="FF000000"/>
        <rFont val="Calibri Light"/>
        <family val="2"/>
      </rPr>
      <t>: Consiste en el servicio de correo electrónico seguro, que incluye la guarda en servidores externos con más de un backup.</t>
    </r>
  </si>
  <si>
    <r>
      <t>CALL CENTER:</t>
    </r>
    <r>
      <rPr>
        <sz val="10"/>
        <color rgb="FF000000"/>
        <rFont val="Calibri Light"/>
        <family val="2"/>
      </rPr>
      <t xml:space="preserve"> Consiste en el servicio de atención telefónica orientada al cliente, para la recepción de consultas, reclamos, seguimiento de servicios, etc.</t>
    </r>
  </si>
  <si>
    <r>
      <rPr>
        <b/>
        <sz val="10"/>
        <color theme="1"/>
        <rFont val="Calibri"/>
        <family val="2"/>
        <scheme val="minor"/>
      </rPr>
      <t>TRONCAL AEREO</t>
    </r>
    <r>
      <rPr>
        <sz val="10"/>
        <color theme="1"/>
        <rFont val="Calibri"/>
        <family val="2"/>
        <scheme val="minor"/>
      </rPr>
      <t xml:space="preserve">: </t>
    </r>
    <r>
      <rPr>
        <sz val="10"/>
        <color rgb="FF000000"/>
        <rFont val="Calibri Light"/>
        <family val="2"/>
      </rPr>
      <t>Consiste en la carga de los pallets por recorrido del troncal aéreo contemplando las actividades de lectura y seguimiento de recorridos.</t>
    </r>
    <r>
      <rPr>
        <b/>
        <sz val="10"/>
        <color rgb="FF000000"/>
        <rFont val="Calibri Light"/>
        <family val="2"/>
      </rPr>
      <t xml:space="preserve"> Tareas: CARGA Y DESCARGA DE CAMIÓN AÉREO – LECTURA DE PALLETS – CONTROL DE DOCUMENTACIÓN</t>
    </r>
  </si>
  <si>
    <r>
      <rPr>
        <b/>
        <sz val="10"/>
        <color theme="1"/>
        <rFont val="Calibri"/>
        <family val="2"/>
        <scheme val="minor"/>
      </rPr>
      <t>RENDICION</t>
    </r>
    <r>
      <rPr>
        <sz val="10"/>
        <color rgb="FF000000"/>
        <rFont val="Calibri Light"/>
        <family val="2"/>
      </rPr>
      <t>: Consiste en el proceso de recepción y control de la documentación de las planillas de rendición tanto de los equipos entregados como de los equipos no posibles de entrega. Contempla las sub-actividades de carga de novedades en el sistema.</t>
    </r>
    <r>
      <rPr>
        <b/>
        <sz val="10"/>
        <color rgb="FF000000"/>
        <rFont val="Calibri Light"/>
        <family val="2"/>
      </rPr>
      <t xml:space="preserve"> Tareas: GENERACIÓN DE CARTA DE RENDICIÓN</t>
    </r>
  </si>
  <si>
    <r>
      <rPr>
        <b/>
        <sz val="10"/>
        <color theme="1"/>
        <rFont val="Calibri"/>
        <family val="2"/>
        <scheme val="minor"/>
      </rPr>
      <t>INTERNACIONAL</t>
    </r>
    <r>
      <rPr>
        <sz val="10"/>
        <color rgb="FF000000"/>
        <rFont val="Calibri Light"/>
        <family val="2"/>
      </rPr>
      <t>: consiste en la administración y planificación de la distribución internacional.</t>
    </r>
    <r>
      <rPr>
        <b/>
        <sz val="10"/>
        <color rgb="FF000000"/>
        <rFont val="Calibri Light"/>
        <family val="2"/>
      </rPr>
      <t xml:space="preserve"> Tareas: EQUIPOS INTERNACIONAL – ADMINISTRACIÓN Y SEGUIMIENTO DE EQUIPOS INTERNACIONAL</t>
    </r>
  </si>
  <si>
    <t>OPDIPRO</t>
  </si>
  <si>
    <t>OPSEADO</t>
  </si>
  <si>
    <t>SERV. ESPECIALES: ADMINISTRACION OP</t>
  </si>
  <si>
    <t>DISTRIBUCION: PROGRAMACIÓN</t>
  </si>
  <si>
    <r>
      <rPr>
        <b/>
        <sz val="10"/>
        <color theme="1"/>
        <rFont val="Calibri"/>
        <family val="2"/>
        <scheme val="minor"/>
      </rPr>
      <t>PROGRAMACION</t>
    </r>
    <r>
      <rPr>
        <sz val="10"/>
        <color theme="1"/>
        <rFont val="Calibri"/>
        <family val="2"/>
        <scheme val="minor"/>
      </rPr>
      <t>:</t>
    </r>
    <r>
      <rPr>
        <sz val="10"/>
        <color rgb="FF000000"/>
        <rFont val="Calibri Light"/>
        <family val="2"/>
      </rPr>
      <t xml:space="preserve"> Consiste en la actividad de programación de los servicios de distibución.</t>
    </r>
  </si>
  <si>
    <t>OTROS RECONOCIMIENTOS AL PERSONAL</t>
  </si>
  <si>
    <t xml:space="preserve">Registrar gastos que realiza la Cía. en beneficios otorgados por la dirección. Tarjeta para gastos de auto y comidas. </t>
  </si>
  <si>
    <t>Nubi, PedidosYa,etc</t>
  </si>
  <si>
    <t>Santa Fé / Santo Tomé</t>
  </si>
  <si>
    <t>SANTA FE / SANTO TOMÉ</t>
  </si>
  <si>
    <t>MEDICINA PREPAGA Y GTOS</t>
  </si>
  <si>
    <t>SEGURO DE VIDA</t>
  </si>
  <si>
    <t>(en blanco)</t>
  </si>
  <si>
    <t>MAQUINAS EXPENDEDORAS DE ALIMENTOS/BEBIDAS</t>
  </si>
  <si>
    <t>GERENCIAS DE STAFF</t>
  </si>
  <si>
    <t>GASTOS VEHICULOS PROPIOS</t>
  </si>
  <si>
    <t>ADMINISTRACION: Consiste en personal asignado a tareas de administración del área funcional que no están abocados a una actividad específica sino al proceso en general. Contempla las sub-actividades de asignación de horas extras, ausentismo, control de nómina, etc. Tareas: ENCARGADOS Y/O SUPERVISORES NO RELACIONADOS A UNA ACTIVIDAD ESPECÍFICA – KPI/INDICADORES – AUSENTISMO / CONTROL DE HORAS EXTRAS</t>
  </si>
  <si>
    <t>CALL CENTER: Consiste en el servicio de atención telefónica orientada al cliente, para la recepción de consultas, reclamos, seguimiento de servicios, etc.</t>
  </si>
  <si>
    <t>CHECK MAIL: Consiste en el servicio de correo electrónico seguro, que incluye la guarda en servidores externos con más de un backup.</t>
  </si>
  <si>
    <t>DESTRUCCIÓN: Se refiere al servicio que se realiza a clientes que requieren la destrucción diferenciada de los materiales que comercializan. Ej: insumos médicos, tarjetas de crédito, etc.</t>
  </si>
  <si>
    <t>SERVICIOS EXCLUSIVOS: Consiste en el personal asignado en forma directa a un cliente, con o sin vehículo, que brinda un servicio exclusivo y especial (no incluye mailrooms). Ej: Cadete con vehículo exclusivo para Banco de Córdoba</t>
  </si>
  <si>
    <t>FULLFILMENT: Se refiere al servicio que se le otorga a clientes que requieren una preparación de pedido sin contratar el servicio de almacenamiento. Ej: Armado de Módulos Escolares en Salta.</t>
  </si>
  <si>
    <t>CROSS DOCK MELI: Incluye la recepción del material en la planta, las tareas de imposición, admisión, clasificación, rendición y troncal terrestre de los equipos del cliente Mercado Libre. Todas las tareas restantes que requiere la distribución se encuentran dentro del sector distribución.</t>
  </si>
  <si>
    <t>MAILROOM: Consiste en el personal exclusivo de Ocasa en el cliente, para cubrir las tareas de correo interno de la empresa y el equipo soporte que coordina los mailrooms y cubre ausencias.</t>
  </si>
  <si>
    <t>SUCURSALES</t>
  </si>
  <si>
    <t>PROGRAMACION DI</t>
  </si>
  <si>
    <t>Costos Programación en Distribución</t>
  </si>
  <si>
    <t>ADMINSITRACION OP XD</t>
  </si>
  <si>
    <t xml:space="preserve">Costos Administracion Cross Dock MELI </t>
  </si>
  <si>
    <t>PERSONAL: MEDICINA PREPAGA Y EVENTUALES</t>
  </si>
  <si>
    <t>PERSONAL: GASTOS DE INCORPORACION</t>
  </si>
  <si>
    <t>PERSONAL: BENEFICIOS Y GASTOS</t>
  </si>
  <si>
    <t>VEHICULOS: GASTOS VARIOS</t>
  </si>
  <si>
    <t>PLANTA: GASTOS Y SERVICIOS</t>
  </si>
  <si>
    <t>HONORARIOS PROFESIONALES</t>
  </si>
  <si>
    <t>HONORARIOS Y GASTOS EN PROC JUDICIAL</t>
  </si>
  <si>
    <t>EQUIPOS: REPARACIONES Y MANT.</t>
  </si>
  <si>
    <t>EQUIPOS: ALQUILER</t>
  </si>
  <si>
    <t>SUMINISTROS: INSUMOS OPERATIVOS</t>
  </si>
  <si>
    <t>SUMINISTROS: INSUMOS DE OFICINA</t>
  </si>
  <si>
    <t>MOVILIDAD: VIAJES AL INTERIOR/EXTERIOR</t>
  </si>
  <si>
    <t>MOVILIDAD: TRANSPORTE LOCAL</t>
  </si>
  <si>
    <t>IMPUESTOS (IIBB, TASAS, SELLADOS)</t>
  </si>
  <si>
    <t>RTDO POR DIF DE CAMBIO</t>
  </si>
  <si>
    <t>RTDO POR INTERESES FINANCIEROS</t>
  </si>
  <si>
    <t>RTDO GASTOS EXTRAORDINARIOS</t>
  </si>
  <si>
    <t xml:space="preserve">RTDO VENTA DE BIENES </t>
  </si>
  <si>
    <t>REPRESENTACION CON CLIENTES</t>
  </si>
  <si>
    <t>RTDO DONACIONES</t>
  </si>
  <si>
    <t>.OPERACIONES GENERALES</t>
  </si>
  <si>
    <t>SERV. ESPECIALES: ADMINISTRACION OP XD</t>
  </si>
  <si>
    <r>
      <t>ADM CROSS DOCK MELI</t>
    </r>
    <r>
      <rPr>
        <sz val="10"/>
        <color rgb="FF000000"/>
        <rFont val="Calibri Light"/>
        <family val="2"/>
      </rPr>
      <t>: Incluye la gestion del personal asociado a la actividad de Crossdocking.</t>
    </r>
  </si>
  <si>
    <t>POSTAL: PROGRAMACION</t>
  </si>
  <si>
    <r>
      <rPr>
        <b/>
        <sz val="10"/>
        <color theme="1"/>
        <rFont val="Calibri"/>
        <family val="2"/>
        <scheme val="minor"/>
      </rPr>
      <t>PROGRAMACION</t>
    </r>
    <r>
      <rPr>
        <sz val="10"/>
        <color theme="1"/>
        <rFont val="Calibri"/>
        <family val="2"/>
        <scheme val="minor"/>
      </rPr>
      <t>:</t>
    </r>
    <r>
      <rPr>
        <sz val="10"/>
        <color rgb="FF000000"/>
        <rFont val="Calibri Light"/>
        <family val="2"/>
      </rPr>
      <t xml:space="preserve"> Consiste en la actividad de programación de los servicios postales.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</si>
</sst>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0.0%"/>
  </numFmts>
  <fonts count="43" x14ac:knownFonts="1">
    <font>
      <sz val="11"/>
      <color theme="1"/>
      <name val="Calibri"/>
      <family val="2"/>
      <scheme val="minor"/>
    </font>
    <font>
      <sz val="11"/>
      <color rgb="FF3F3F76"/>
      <name val="Calibri"/>
      <family val="2"/>
      <scheme val="minor"/>
    </font>
    <font>
      <b/>
      <sz val="11"/>
      <color theme="1"/>
      <name val="Calibri"/>
      <family val="2"/>
      <scheme val="minor"/>
    </font>
    <font>
      <sz val="11"/>
      <color theme="0"/>
      <name val="Calibri"/>
      <family val="2"/>
      <scheme val="minor"/>
    </font>
    <font>
      <sz val="10"/>
      <color theme="0"/>
      <name val="Calibri"/>
      <family val="2"/>
      <scheme val="minor"/>
    </font>
    <font>
      <sz val="10"/>
      <name val="Arial"/>
      <family val="2"/>
    </font>
    <font>
      <sz val="8"/>
      <name val="Arial"/>
      <family val="2"/>
    </font>
    <font>
      <sz val="9"/>
      <color indexed="81"/>
      <name val="Tahoma"/>
      <family val="2"/>
    </font>
    <font>
      <b/>
      <sz val="9"/>
      <color indexed="81"/>
      <name val="Tahoma"/>
      <family val="2"/>
    </font>
    <font>
      <sz val="9"/>
      <color theme="1"/>
      <name val="Calibri"/>
      <family val="2"/>
      <scheme val="minor"/>
    </font>
    <font>
      <sz val="8"/>
      <color theme="0"/>
      <name val="Calibri"/>
      <family val="2"/>
      <scheme val="minor"/>
    </font>
    <font>
      <sz val="8"/>
      <color theme="1"/>
      <name val="Calibri"/>
      <family val="2"/>
      <scheme val="minor"/>
    </font>
    <font>
      <b/>
      <sz val="9"/>
      <name val="Calibri"/>
      <family val="2"/>
      <scheme val="minor"/>
    </font>
    <font>
      <b/>
      <sz val="14"/>
      <color rgb="FF000000"/>
      <name val="Calibri"/>
      <family val="2"/>
    </font>
    <font>
      <b/>
      <sz val="9.5"/>
      <color rgb="FF000000"/>
      <name val="Calibri"/>
      <family val="2"/>
    </font>
    <font>
      <sz val="9.5"/>
      <color rgb="FF000000"/>
      <name val="Calibri"/>
      <family val="2"/>
    </font>
    <font>
      <sz val="20"/>
      <color theme="1"/>
      <name val="Calibri"/>
      <family val="2"/>
      <scheme val="minor"/>
    </font>
    <font>
      <b/>
      <sz val="12"/>
      <color theme="1"/>
      <name val="Calibri"/>
      <family val="2"/>
      <scheme val="minor"/>
    </font>
    <font>
      <b/>
      <sz val="9"/>
      <color theme="1"/>
      <name val="Calibri"/>
      <family val="2"/>
      <scheme val="minor"/>
    </font>
    <font>
      <b/>
      <u/>
      <sz val="20"/>
      <color theme="1"/>
      <name val="Calibri"/>
      <family val="2"/>
      <scheme val="minor"/>
    </font>
    <font>
      <b/>
      <sz val="18"/>
      <color theme="1"/>
      <name val="Calibri"/>
      <family val="2"/>
      <scheme val="minor"/>
    </font>
    <font>
      <sz val="12"/>
      <color theme="1"/>
      <name val="Calibri"/>
      <family val="2"/>
      <scheme val="minor"/>
    </font>
    <font>
      <b/>
      <u/>
      <sz val="28"/>
      <color theme="1"/>
      <name val="Calibri"/>
      <family val="2"/>
      <scheme val="minor"/>
    </font>
    <font>
      <u/>
      <sz val="18"/>
      <color theme="1"/>
      <name val="Calibri"/>
      <family val="2"/>
      <scheme val="minor"/>
    </font>
    <font>
      <sz val="11"/>
      <color rgb="FF0070C0"/>
      <name val="Calibri"/>
      <family val="2"/>
      <scheme val="minor"/>
    </font>
    <font>
      <i/>
      <sz val="10"/>
      <color theme="1"/>
      <name val="Calibri"/>
      <family val="2"/>
      <scheme val="minor"/>
    </font>
    <font>
      <sz val="10"/>
      <color theme="1"/>
      <name val="Calibri"/>
      <family val="2"/>
      <scheme val="minor"/>
    </font>
    <font>
      <sz val="10"/>
      <color rgb="FF000000"/>
      <name val="Calibri Light"/>
      <family val="2"/>
    </font>
    <font>
      <b/>
      <sz val="10"/>
      <color rgb="FF000000"/>
      <name val="Calibri Light"/>
      <family val="2"/>
    </font>
    <font>
      <sz val="11"/>
      <color theme="1"/>
      <name val="Calibri"/>
      <family val="2"/>
      <scheme val="minor"/>
    </font>
    <font>
      <b/>
      <sz val="10"/>
      <name val="Arial"/>
      <family val="2"/>
    </font>
    <font>
      <b/>
      <sz val="16"/>
      <color theme="1"/>
      <name val="Calibri"/>
      <family val="2"/>
      <scheme val="minor"/>
    </font>
    <font>
      <b/>
      <sz val="11"/>
      <name val="Calibri"/>
      <family val="2"/>
      <scheme val="minor"/>
    </font>
    <font>
      <b/>
      <sz val="12"/>
      <color rgb="FF0070C0"/>
      <name val="Calibri"/>
      <family val="2"/>
      <scheme val="minor"/>
    </font>
    <font>
      <b/>
      <sz val="16"/>
      <color rgb="FF0070C0"/>
      <name val="Calibri"/>
      <family val="2"/>
      <scheme val="minor"/>
    </font>
    <font>
      <sz val="14"/>
      <color theme="0"/>
      <name val="Calibri"/>
      <family val="2"/>
      <scheme val="minor"/>
    </font>
    <font>
      <sz val="16"/>
      <color theme="0"/>
      <name val="Calibri"/>
      <family val="2"/>
      <scheme val="minor"/>
    </font>
    <font>
      <b/>
      <sz val="8"/>
      <name val="Arial"/>
      <family val="2"/>
    </font>
    <font>
      <sz val="14"/>
      <color theme="1"/>
      <name val="Calibri"/>
      <family val="2"/>
      <scheme val="minor"/>
    </font>
    <font>
      <b/>
      <sz val="16"/>
      <color rgb="FF000000"/>
      <name val="Calibri"/>
      <family val="2"/>
    </font>
    <font>
      <sz val="16"/>
      <color theme="1"/>
      <name val="Calibri"/>
      <family val="2"/>
      <scheme val="minor"/>
    </font>
    <font>
      <b/>
      <sz val="10"/>
      <color theme="1"/>
      <name val="Calibri"/>
      <family val="2"/>
      <scheme val="minor"/>
    </font>
    <font>
      <sz val="9"/>
      <color theme="1"/>
      <name val="Times New Roman"/>
      <family val="1"/>
    </font>
  </fonts>
  <fills count="9">
    <fill>
      <patternFill patternType="none"/>
    </fill>
    <fill>
      <patternFill patternType="gray125"/>
    </fill>
    <fill>
      <patternFill patternType="solid">
        <fgColor rgb="FFFFCC99"/>
      </patternFill>
    </fill>
    <fill>
      <patternFill patternType="solid">
        <fgColor theme="8"/>
      </patternFill>
    </fill>
    <fill>
      <patternFill patternType="solid">
        <fgColor theme="9"/>
      </patternFill>
    </fill>
    <fill>
      <patternFill patternType="solid">
        <fgColor theme="0" tint="-0.499984740745262"/>
        <bgColor indexed="64"/>
      </patternFill>
    </fill>
    <fill>
      <patternFill patternType="solid">
        <fgColor rgb="FFFFFFFF"/>
        <bgColor indexed="64"/>
      </patternFill>
    </fill>
    <fill>
      <patternFill patternType="solid">
        <fgColor rgb="FFDBE5F1"/>
        <bgColor indexed="64"/>
      </patternFill>
    </fill>
    <fill>
      <patternFill patternType="solid">
        <fgColor theme="8" tint="0.39997558519241921"/>
        <bgColor indexed="65"/>
      </patternFill>
    </fill>
  </fills>
  <borders count="25">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thin">
        <color indexed="64"/>
      </bottom>
      <diagonal/>
    </border>
    <border>
      <left style="medium">
        <color rgb="FF95B3D7"/>
      </left>
      <right/>
      <top style="medium">
        <color rgb="FF95B3D7"/>
      </top>
      <bottom style="medium">
        <color rgb="FF95B3D7"/>
      </bottom>
      <diagonal/>
    </border>
    <border>
      <left/>
      <right/>
      <top style="medium">
        <color rgb="FF95B3D7"/>
      </top>
      <bottom style="medium">
        <color rgb="FF95B3D7"/>
      </bottom>
      <diagonal/>
    </border>
    <border>
      <left/>
      <right style="medium">
        <color rgb="FF8DB4E3"/>
      </right>
      <top style="medium">
        <color rgb="FF95B3D7"/>
      </top>
      <bottom style="medium">
        <color rgb="FF95B3D7"/>
      </bottom>
      <diagonal/>
    </border>
    <border>
      <left style="medium">
        <color rgb="FF95B3D7"/>
      </left>
      <right/>
      <top/>
      <bottom style="medium">
        <color rgb="FF95B3D7"/>
      </bottom>
      <diagonal/>
    </border>
    <border>
      <left/>
      <right/>
      <top/>
      <bottom style="medium">
        <color rgb="FF95B3D7"/>
      </bottom>
      <diagonal/>
    </border>
    <border>
      <left/>
      <right style="medium">
        <color rgb="FF8DB4E3"/>
      </right>
      <top/>
      <bottom style="medium">
        <color rgb="FF95B3D7"/>
      </bottom>
      <diagonal/>
    </border>
    <border>
      <left style="thin">
        <color theme="0" tint="-0.499984740745262"/>
      </left>
      <right/>
      <top style="thin">
        <color theme="0" tint="-0.499984740745262"/>
      </top>
      <bottom/>
      <diagonal/>
    </border>
    <border>
      <left/>
      <right/>
      <top style="thin">
        <color theme="0" tint="-0.499984740745262"/>
      </top>
      <bottom/>
      <diagonal/>
    </border>
    <border>
      <left style="thin">
        <color theme="0" tint="-0.499984740745262"/>
      </left>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indexed="64"/>
      </left>
      <right style="thin">
        <color theme="0" tint="-0.499984740745262"/>
      </right>
      <top style="thin">
        <color indexed="64"/>
      </top>
      <bottom/>
      <diagonal/>
    </border>
    <border>
      <left style="thin">
        <color theme="0" tint="-0.499984740745262"/>
      </left>
      <right style="thin">
        <color theme="0" tint="-0.499984740745262"/>
      </right>
      <top style="thin">
        <color indexed="64"/>
      </top>
      <bottom/>
      <diagonal/>
    </border>
    <border>
      <left/>
      <right/>
      <top style="thin">
        <color indexed="64"/>
      </top>
      <bottom/>
      <diagonal/>
    </border>
    <border>
      <left style="thin">
        <color theme="0" tint="-0.499984740745262"/>
      </left>
      <right style="thin">
        <color indexed="64"/>
      </right>
      <top style="thin">
        <color indexed="64"/>
      </top>
      <bottom/>
      <diagonal/>
    </border>
    <border>
      <left style="thin">
        <color indexed="64"/>
      </left>
      <right style="thin">
        <color theme="0" tint="-0.499984740745262"/>
      </right>
      <top/>
      <bottom style="thin">
        <color indexed="64"/>
      </bottom>
      <diagonal/>
    </border>
    <border>
      <left style="thin">
        <color theme="0" tint="-0.499984740745262"/>
      </left>
      <right style="thin">
        <color theme="0" tint="-0.499984740745262"/>
      </right>
      <top/>
      <bottom style="thin">
        <color indexed="64"/>
      </bottom>
      <diagonal/>
    </border>
    <border>
      <left style="thin">
        <color theme="0" tint="-0.499984740745262"/>
      </left>
      <right style="thin">
        <color indexed="64"/>
      </right>
      <top/>
      <bottom style="thin">
        <color indexed="64"/>
      </bottom>
      <diagonal/>
    </border>
  </borders>
  <cellStyleXfs count="7">
    <xf numFmtId="0" fontId="0" fillId="0" borderId="0"/>
    <xf numFmtId="0" fontId="1" fillId="2" borderId="1" applyNumberFormat="0" applyAlignment="0" applyProtection="0"/>
    <xf numFmtId="0" fontId="3" fillId="3" borderId="0" applyNumberFormat="0" applyBorder="0" applyAlignment="0" applyProtection="0"/>
    <xf numFmtId="0" fontId="3" fillId="4" borderId="0" applyNumberFormat="0" applyBorder="0" applyAlignment="0" applyProtection="0"/>
    <xf numFmtId="0" fontId="5" fillId="0" borderId="0"/>
    <xf numFmtId="0" fontId="3" fillId="8" borderId="0" applyNumberFormat="0" applyBorder="0" applyAlignment="0" applyProtection="0"/>
    <xf numFmtId="43" fontId="29" fillId="0" borderId="0" applyFont="0" applyFill="0" applyBorder="0" applyAlignment="0" applyProtection="0"/>
  </cellStyleXfs>
  <cellXfs count="95">
    <xf numFmtId="0" fontId="0" fillId="0" borderId="0" xfId="0"/>
    <xf numFmtId="0" fontId="3" fillId="5" borderId="2" xfId="1" applyFont="1" applyFill="1" applyBorder="1"/>
    <xf numFmtId="0" fontId="4" fillId="5" borderId="2" xfId="1" applyFont="1" applyFill="1" applyBorder="1"/>
    <xf numFmtId="0" fontId="6" fillId="0" borderId="0" xfId="4" applyFont="1" applyBorder="1"/>
    <xf numFmtId="0" fontId="6" fillId="0" borderId="0" xfId="4" applyFont="1" applyFill="1" applyBorder="1"/>
    <xf numFmtId="0" fontId="10" fillId="5" borderId="2" xfId="1" applyFont="1" applyFill="1" applyBorder="1"/>
    <xf numFmtId="0" fontId="11" fillId="0" borderId="0" xfId="0" applyFont="1"/>
    <xf numFmtId="0" fontId="12" fillId="0" borderId="3" xfId="0" applyFont="1" applyFill="1" applyBorder="1" applyAlignment="1">
      <alignment horizontal="center"/>
    </xf>
    <xf numFmtId="0" fontId="0" fillId="0" borderId="0" xfId="0" applyFill="1" applyAlignment="1">
      <alignment horizontal="center"/>
    </xf>
    <xf numFmtId="0" fontId="9" fillId="0" borderId="0" xfId="0" applyFont="1" applyFill="1"/>
    <xf numFmtId="0" fontId="0" fillId="0" borderId="0" xfId="0" applyFill="1"/>
    <xf numFmtId="0" fontId="13" fillId="6" borderId="4" xfId="0" applyFont="1" applyFill="1" applyBorder="1" applyAlignment="1">
      <alignment horizontal="center" vertical="center"/>
    </xf>
    <xf numFmtId="0" fontId="13" fillId="6" borderId="5" xfId="0" applyFont="1" applyFill="1" applyBorder="1" applyAlignment="1">
      <alignment horizontal="center" vertical="center"/>
    </xf>
    <xf numFmtId="0" fontId="13" fillId="6" borderId="6" xfId="0" applyFont="1" applyFill="1" applyBorder="1" applyAlignment="1">
      <alignment horizontal="center" vertical="center"/>
    </xf>
    <xf numFmtId="0" fontId="14" fillId="7" borderId="7" xfId="0" applyFont="1" applyFill="1" applyBorder="1" applyAlignment="1">
      <alignment horizontal="center" vertical="center"/>
    </xf>
    <xf numFmtId="0" fontId="15" fillId="7" borderId="8" xfId="0" applyFont="1" applyFill="1" applyBorder="1" applyAlignment="1">
      <alignment vertical="center"/>
    </xf>
    <xf numFmtId="0" fontId="15" fillId="7" borderId="9" xfId="0" applyFont="1" applyFill="1" applyBorder="1" applyAlignment="1">
      <alignment vertical="center"/>
    </xf>
    <xf numFmtId="0" fontId="15" fillId="0" borderId="9" xfId="0" applyFont="1" applyBorder="1" applyAlignment="1">
      <alignment vertical="center"/>
    </xf>
    <xf numFmtId="0" fontId="16" fillId="0" borderId="0" xfId="0" applyFont="1" applyFill="1"/>
    <xf numFmtId="0" fontId="17" fillId="0" borderId="0" xfId="0" applyFont="1"/>
    <xf numFmtId="0" fontId="2" fillId="0" borderId="10" xfId="0" applyFont="1" applyFill="1" applyBorder="1" applyAlignment="1">
      <alignment horizontal="center"/>
    </xf>
    <xf numFmtId="0" fontId="9" fillId="0" borderId="11" xfId="0" applyFont="1" applyFill="1" applyBorder="1"/>
    <xf numFmtId="0" fontId="2" fillId="0" borderId="12" xfId="0" applyFont="1" applyFill="1" applyBorder="1" applyAlignment="1">
      <alignment horizontal="center"/>
    </xf>
    <xf numFmtId="0" fontId="9" fillId="0" borderId="0" xfId="0" applyFont="1" applyFill="1" applyBorder="1"/>
    <xf numFmtId="0" fontId="2" fillId="0" borderId="13" xfId="0" applyFont="1" applyFill="1" applyBorder="1" applyAlignment="1">
      <alignment horizontal="center"/>
    </xf>
    <xf numFmtId="0" fontId="9" fillId="0" borderId="14" xfId="0" applyFont="1" applyFill="1" applyBorder="1"/>
    <xf numFmtId="0" fontId="2" fillId="0" borderId="15" xfId="0" applyFont="1" applyFill="1" applyBorder="1" applyAlignment="1">
      <alignment horizontal="center"/>
    </xf>
    <xf numFmtId="0" fontId="2" fillId="0" borderId="16" xfId="0" applyFont="1" applyFill="1" applyBorder="1" applyAlignment="1">
      <alignment horizontal="center"/>
    </xf>
    <xf numFmtId="0" fontId="2" fillId="0" borderId="17" xfId="0" applyFont="1" applyFill="1" applyBorder="1" applyAlignment="1">
      <alignment horizontal="center"/>
    </xf>
    <xf numFmtId="0" fontId="18" fillId="0" borderId="15" xfId="0" applyFont="1" applyFill="1" applyBorder="1"/>
    <xf numFmtId="0" fontId="18" fillId="0" borderId="17" xfId="0" applyFont="1" applyFill="1" applyBorder="1"/>
    <xf numFmtId="0" fontId="9" fillId="0" borderId="15" xfId="0" applyFont="1" applyFill="1" applyBorder="1"/>
    <xf numFmtId="0" fontId="9" fillId="0" borderId="16" xfId="0" applyFont="1" applyFill="1" applyBorder="1"/>
    <xf numFmtId="0" fontId="9" fillId="0" borderId="17" xfId="0" applyFont="1" applyFill="1" applyBorder="1"/>
    <xf numFmtId="0" fontId="20" fillId="0" borderId="0" xfId="0" applyFont="1"/>
    <xf numFmtId="0" fontId="14" fillId="0" borderId="7" xfId="0" applyFont="1" applyBorder="1" applyAlignment="1">
      <alignment horizontal="center" vertical="center"/>
    </xf>
    <xf numFmtId="0" fontId="15" fillId="0" borderId="8" xfId="0" applyFont="1" applyBorder="1" applyAlignment="1">
      <alignment vertical="center"/>
    </xf>
    <xf numFmtId="0" fontId="19" fillId="0" borderId="0" xfId="0" applyFont="1" applyFill="1"/>
    <xf numFmtId="0" fontId="9" fillId="0" borderId="18" xfId="0" applyFont="1" applyFill="1" applyBorder="1"/>
    <xf numFmtId="0" fontId="2" fillId="0" borderId="19" xfId="0" applyFont="1" applyFill="1" applyBorder="1" applyAlignment="1">
      <alignment horizontal="center"/>
    </xf>
    <xf numFmtId="0" fontId="9" fillId="0" borderId="20" xfId="0" applyFont="1" applyFill="1" applyBorder="1"/>
    <xf numFmtId="0" fontId="9" fillId="0" borderId="21" xfId="0" applyFont="1" applyFill="1" applyBorder="1"/>
    <xf numFmtId="0" fontId="9" fillId="0" borderId="22" xfId="0" applyFont="1" applyFill="1" applyBorder="1"/>
    <xf numFmtId="0" fontId="2" fillId="0" borderId="23" xfId="0" applyFont="1" applyFill="1" applyBorder="1" applyAlignment="1">
      <alignment horizontal="center"/>
    </xf>
    <xf numFmtId="0" fontId="9" fillId="0" borderId="3" xfId="0" applyFont="1" applyFill="1" applyBorder="1"/>
    <xf numFmtId="0" fontId="9" fillId="0" borderId="24" xfId="0" applyFont="1" applyFill="1" applyBorder="1"/>
    <xf numFmtId="0" fontId="21" fillId="0" borderId="0" xfId="0" applyFont="1"/>
    <xf numFmtId="0" fontId="0" fillId="0" borderId="0" xfId="0" applyAlignment="1">
      <alignment wrapText="1"/>
    </xf>
    <xf numFmtId="0" fontId="0" fillId="0" borderId="0" xfId="0" applyAlignment="1">
      <alignment vertical="center"/>
    </xf>
    <xf numFmtId="0" fontId="23" fillId="0" borderId="0" xfId="0" applyFont="1"/>
    <xf numFmtId="0" fontId="12" fillId="0" borderId="3" xfId="0" applyFont="1" applyFill="1" applyBorder="1" applyAlignment="1">
      <alignment horizontal="center" wrapText="1"/>
    </xf>
    <xf numFmtId="0" fontId="9" fillId="0" borderId="0" xfId="0" applyFont="1" applyFill="1" applyAlignment="1">
      <alignment wrapText="1"/>
    </xf>
    <xf numFmtId="0" fontId="0" fillId="0" borderId="0" xfId="0" applyFill="1" applyAlignment="1">
      <alignment wrapText="1"/>
    </xf>
    <xf numFmtId="0" fontId="2" fillId="0" borderId="0" xfId="0" applyFont="1" applyAlignment="1">
      <alignment horizontal="right"/>
    </xf>
    <xf numFmtId="0" fontId="24" fillId="0" borderId="0" xfId="0" applyFont="1"/>
    <xf numFmtId="0" fontId="24" fillId="0" borderId="0" xfId="0" applyFont="1" applyAlignment="1">
      <alignment vertical="center"/>
    </xf>
    <xf numFmtId="0" fontId="25" fillId="0" borderId="0" xfId="0" applyFont="1" applyAlignment="1">
      <alignment wrapText="1"/>
    </xf>
    <xf numFmtId="0" fontId="0" fillId="0" borderId="0" xfId="0" applyAlignment="1">
      <alignment horizontal="center" vertical="center"/>
    </xf>
    <xf numFmtId="0" fontId="26" fillId="0" borderId="0" xfId="0" applyFont="1" applyFill="1" applyAlignment="1">
      <alignment wrapText="1"/>
    </xf>
    <xf numFmtId="0" fontId="28" fillId="0" borderId="0" xfId="0" applyFont="1" applyAlignment="1">
      <alignment horizontal="left" vertical="center" readingOrder="1"/>
    </xf>
    <xf numFmtId="0" fontId="0" fillId="0" borderId="0" xfId="0" pivotButton="1" applyAlignment="1">
      <alignment horizontal="center" wrapText="1"/>
    </xf>
    <xf numFmtId="0" fontId="0" fillId="0" borderId="0" xfId="0" pivotButton="1" applyAlignment="1">
      <alignment horizontal="center" vertical="center" wrapText="1"/>
    </xf>
    <xf numFmtId="0" fontId="11" fillId="0" borderId="0" xfId="0" applyFont="1" applyFill="1"/>
    <xf numFmtId="0" fontId="0" fillId="5" borderId="0" xfId="0" applyFill="1"/>
    <xf numFmtId="0" fontId="30" fillId="0" borderId="0" xfId="0" applyFont="1"/>
    <xf numFmtId="43" fontId="30" fillId="0" borderId="0" xfId="6" applyFont="1"/>
    <xf numFmtId="0" fontId="5" fillId="0" borderId="0" xfId="0" applyFont="1"/>
    <xf numFmtId="43" fontId="0" fillId="0" borderId="0" xfId="6" applyFont="1"/>
    <xf numFmtId="0" fontId="0" fillId="0" borderId="0" xfId="0" pivotButton="1"/>
    <xf numFmtId="0" fontId="31" fillId="0" borderId="0" xfId="0" applyFont="1"/>
    <xf numFmtId="164" fontId="0" fillId="0" borderId="0" xfId="0" applyNumberFormat="1"/>
    <xf numFmtId="0" fontId="0" fillId="0" borderId="0" xfId="0" pivotButton="1" applyAlignment="1">
      <alignment vertical="center" wrapText="1"/>
    </xf>
    <xf numFmtId="0" fontId="34" fillId="0" borderId="0" xfId="0" applyFont="1" applyAlignment="1">
      <alignment horizontal="left"/>
    </xf>
    <xf numFmtId="0" fontId="33" fillId="0" borderId="0" xfId="0" applyFont="1"/>
    <xf numFmtId="0" fontId="0" fillId="0" borderId="0" xfId="0" applyAlignment="1">
      <alignment horizontal="center"/>
    </xf>
    <xf numFmtId="0" fontId="24" fillId="0" borderId="0" xfId="0" applyFont="1" applyAlignment="1">
      <alignment horizontal="center"/>
    </xf>
    <xf numFmtId="0" fontId="24" fillId="0" borderId="0" xfId="0" applyFont="1" applyAlignment="1">
      <alignment horizontal="left" vertical="center" wrapText="1"/>
    </xf>
    <xf numFmtId="0" fontId="26" fillId="0" borderId="0" xfId="0" applyFont="1" applyAlignment="1">
      <alignment horizontal="left" vertical="center" wrapText="1"/>
    </xf>
    <xf numFmtId="0" fontId="33" fillId="0" borderId="0" xfId="0" applyFont="1" applyAlignment="1">
      <alignment horizontal="center"/>
    </xf>
    <xf numFmtId="0" fontId="32" fillId="0" borderId="0" xfId="0" pivotButton="1" applyFont="1"/>
    <xf numFmtId="0" fontId="33" fillId="0" borderId="0" xfId="0" applyFont="1" applyAlignment="1">
      <alignment horizontal="right"/>
    </xf>
    <xf numFmtId="0" fontId="36" fillId="8" borderId="2" xfId="5" applyFont="1" applyBorder="1"/>
    <xf numFmtId="0" fontId="37" fillId="0" borderId="0" xfId="4" applyFont="1" applyBorder="1" applyAlignment="1">
      <alignment horizontal="center"/>
    </xf>
    <xf numFmtId="0" fontId="37" fillId="0" borderId="0" xfId="4" applyFont="1" applyBorder="1"/>
    <xf numFmtId="0" fontId="38" fillId="0" borderId="0" xfId="0" applyFont="1"/>
    <xf numFmtId="0" fontId="39" fillId="6" borderId="4" xfId="0" applyFont="1" applyFill="1" applyBorder="1" applyAlignment="1">
      <alignment horizontal="center" vertical="center"/>
    </xf>
    <xf numFmtId="0" fontId="39" fillId="6" borderId="5" xfId="0" applyFont="1" applyFill="1" applyBorder="1" applyAlignment="1">
      <alignment horizontal="center" vertical="center"/>
    </xf>
    <xf numFmtId="0" fontId="39" fillId="6" borderId="6" xfId="0" applyFont="1" applyFill="1" applyBorder="1" applyAlignment="1">
      <alignment horizontal="center" vertical="center"/>
    </xf>
    <xf numFmtId="0" fontId="40" fillId="0" borderId="0" xfId="0" applyFont="1"/>
    <xf numFmtId="0" fontId="35" fillId="3" borderId="2" xfId="2" applyFont="1" applyBorder="1" applyAlignment="1">
      <alignment horizontal="center"/>
    </xf>
    <xf numFmtId="0" fontId="35" fillId="4" borderId="2" xfId="3" applyFont="1" applyBorder="1" applyAlignment="1">
      <alignment horizontal="center"/>
    </xf>
    <xf numFmtId="0" fontId="42" fillId="0" borderId="0" xfId="0" applyFont="1" applyAlignment="1">
      <alignment vertical="center"/>
    </xf>
    <xf numFmtId="0" fontId="22" fillId="0" borderId="0" xfId="0" applyFont="1" applyAlignment="1">
      <alignment horizontal="center"/>
    </xf>
    <xf numFmtId="0" fontId="20" fillId="0" borderId="8" xfId="0" applyFont="1" applyBorder="1" applyAlignment="1">
      <alignment horizontal="center"/>
    </xf>
    <xf numFmtId="0" fontId="25" fillId="0" borderId="0" xfId="0" applyFont="1" applyAlignment="1">
      <alignment vertical="top" wrapText="1"/>
    </xf>
  </cellXfs>
  <cellStyles count="7">
    <cellStyle name="60% - Énfasis5" xfId="5" builtinId="48"/>
    <cellStyle name="Énfasis5" xfId="2" builtinId="45"/>
    <cellStyle name="Énfasis6" xfId="3" builtinId="49"/>
    <cellStyle name="Entrada" xfId="1" builtinId="20"/>
    <cellStyle name="Millares" xfId="6" builtinId="3"/>
    <cellStyle name="Normal" xfId="0" builtinId="0"/>
    <cellStyle name="Normal 2" xfId="4" xr:uid="{00000000-0005-0000-0000-000006000000}"/>
  </cellStyles>
  <dxfs count="14997">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font>
        <color rgb="FF0070C0"/>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center"/>
    </dxf>
    <dxf>
      <alignment vertical="center"/>
    </dxf>
    <dxf>
      <font>
        <i/>
      </font>
    </dxf>
    <dxf>
      <font>
        <sz val="10"/>
      </font>
    </dxf>
    <dxf>
      <alignment wrapText="1"/>
    </dxf>
    <dxf>
      <alignment wrapText="1"/>
    </dxf>
    <dxf>
      <alignment wrapText="1"/>
    </dxf>
    <dxf>
      <alignment horizontal="center"/>
    </dxf>
    <dxf>
      <alignment horizontal="center"/>
    </dxf>
    <dxf>
      <alignment horizontal="center"/>
    </dxf>
    <dxf>
      <alignment wrapText="1"/>
    </dxf>
    <dxf>
      <alignment vertical="center"/>
    </dxf>
    <dxf>
      <font>
        <color rgb="FF0070C0"/>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center"/>
    </dxf>
    <dxf>
      <alignment vertical="center"/>
    </dxf>
    <dxf>
      <font>
        <i/>
      </font>
    </dxf>
    <dxf>
      <font>
        <sz val="10"/>
      </font>
    </dxf>
    <dxf>
      <alignment wrapText="1"/>
    </dxf>
    <dxf>
      <alignment wrapText="1"/>
    </dxf>
    <dxf>
      <alignment wrapText="1"/>
    </dxf>
    <dxf>
      <alignment horizontal="center"/>
    </dxf>
    <dxf>
      <alignment horizontal="center"/>
    </dxf>
    <dxf>
      <alignment horizontal="center"/>
    </dxf>
    <dxf>
      <alignment wrapText="1"/>
    </dxf>
    <dxf>
      <font>
        <color rgb="FF0070C0"/>
      </font>
    </dxf>
    <dxf>
      <font>
        <color rgb="FF0070C0"/>
      </font>
    </dxf>
    <dxf>
      <font>
        <color rgb="FF0070C0"/>
      </font>
    </dxf>
    <dxf>
      <font>
        <color auto="1"/>
      </font>
    </dxf>
    <dxf>
      <font>
        <color auto="1"/>
      </font>
    </dxf>
    <dxf>
      <font>
        <sz val="12"/>
      </font>
    </dxf>
    <dxf>
      <font>
        <sz val="12"/>
      </font>
    </dxf>
    <dxf>
      <font>
        <b/>
      </font>
    </dxf>
    <dxf>
      <font>
        <b/>
      </font>
    </dxf>
    <dxf>
      <alignment horizontal="center"/>
    </dxf>
    <dxf>
      <alignment horizontal="center"/>
    </dxf>
    <dxf>
      <font>
        <color rgb="FF0070C0"/>
      </font>
    </dxf>
    <dxf>
      <font>
        <color rgb="FF0070C0"/>
      </font>
    </dxf>
    <dxf>
      <font>
        <color rgb="FF0070C0"/>
      </font>
    </dxf>
    <dxf>
      <font>
        <color auto="1"/>
      </font>
    </dxf>
    <dxf>
      <font>
        <color auto="1"/>
      </font>
    </dxf>
    <dxf>
      <font>
        <sz val="12"/>
      </font>
    </dxf>
    <dxf>
      <font>
        <sz val="12"/>
      </font>
    </dxf>
    <dxf>
      <font>
        <b/>
      </font>
    </dxf>
    <dxf>
      <font>
        <b/>
      </font>
    </dxf>
    <dxf>
      <alignment horizontal="center"/>
    </dxf>
    <dxf>
      <alignment horizontal="center"/>
    </dxf>
    <dxf>
      <font>
        <color rgb="FF0070C0"/>
      </font>
    </dxf>
    <dxf>
      <font>
        <color rgb="FF0070C0"/>
      </font>
    </dxf>
    <dxf>
      <font>
        <color rgb="FF0070C0"/>
      </font>
    </dxf>
    <dxf>
      <font>
        <color auto="1"/>
      </font>
    </dxf>
    <dxf>
      <font>
        <color auto="1"/>
      </font>
    </dxf>
    <dxf>
      <font>
        <sz val="12"/>
      </font>
    </dxf>
    <dxf>
      <font>
        <sz val="12"/>
      </font>
    </dxf>
    <dxf>
      <font>
        <b/>
      </font>
    </dxf>
    <dxf>
      <font>
        <b/>
      </font>
    </dxf>
    <dxf>
      <alignment horizontal="center"/>
    </dxf>
    <dxf>
      <alignment horizontal="center"/>
    </dxf>
    <dxf>
      <font>
        <color rgb="FF0070C0"/>
      </font>
    </dxf>
    <dxf>
      <font>
        <color rgb="FF0070C0"/>
      </font>
    </dxf>
    <dxf>
      <font>
        <color rgb="FF0070C0"/>
      </font>
    </dxf>
    <dxf>
      <font>
        <color auto="1"/>
      </font>
    </dxf>
    <dxf>
      <font>
        <color auto="1"/>
      </font>
    </dxf>
    <dxf>
      <font>
        <sz val="12"/>
      </font>
    </dxf>
    <dxf>
      <font>
        <sz val="12"/>
      </font>
    </dxf>
    <dxf>
      <font>
        <b/>
      </font>
    </dxf>
    <dxf>
      <font>
        <b/>
      </font>
    </dxf>
    <dxf>
      <alignment horizontal="center"/>
    </dxf>
    <dxf>
      <alignment horizontal="center"/>
    </dxf>
    <dxf>
      <font>
        <color rgb="FF0070C0"/>
      </font>
    </dxf>
    <dxf>
      <font>
        <color rgb="FF0070C0"/>
      </font>
    </dxf>
    <dxf>
      <font>
        <color rgb="FF0070C0"/>
      </font>
    </dxf>
    <dxf>
      <font>
        <color auto="1"/>
      </font>
    </dxf>
    <dxf>
      <font>
        <color auto="1"/>
      </font>
    </dxf>
    <dxf>
      <font>
        <sz val="12"/>
      </font>
    </dxf>
    <dxf>
      <font>
        <sz val="12"/>
      </font>
    </dxf>
    <dxf>
      <font>
        <b/>
      </font>
    </dxf>
    <dxf>
      <font>
        <b/>
      </font>
    </dxf>
    <dxf>
      <alignment horizontal="center"/>
    </dxf>
    <dxf>
      <alignment horizontal="center"/>
    </dxf>
    <dxf>
      <font>
        <color rgb="FF0070C0"/>
      </font>
    </dxf>
    <dxf>
      <font>
        <color rgb="FF0070C0"/>
      </font>
    </dxf>
    <dxf>
      <font>
        <color rgb="FF0070C0"/>
      </font>
    </dxf>
    <dxf>
      <font>
        <color auto="1"/>
      </font>
    </dxf>
    <dxf>
      <font>
        <color auto="1"/>
      </font>
    </dxf>
    <dxf>
      <font>
        <sz val="12"/>
      </font>
    </dxf>
    <dxf>
      <font>
        <sz val="12"/>
      </font>
    </dxf>
    <dxf>
      <font>
        <b/>
      </font>
    </dxf>
    <dxf>
      <font>
        <b/>
      </font>
    </dxf>
    <dxf>
      <alignment horizontal="center"/>
    </dxf>
    <dxf>
      <alignment horizontal="center"/>
    </dxf>
    <dxf>
      <font>
        <color rgb="FF0070C0"/>
      </font>
    </dxf>
    <dxf>
      <font>
        <color rgb="FF0070C0"/>
      </font>
    </dxf>
    <dxf>
      <font>
        <color rgb="FF0070C0"/>
      </font>
    </dxf>
    <dxf>
      <font>
        <color auto="1"/>
      </font>
    </dxf>
    <dxf>
      <font>
        <color auto="1"/>
      </font>
    </dxf>
    <dxf>
      <font>
        <sz val="12"/>
      </font>
    </dxf>
    <dxf>
      <font>
        <sz val="12"/>
      </font>
    </dxf>
    <dxf>
      <font>
        <b/>
      </font>
    </dxf>
    <dxf>
      <font>
        <b/>
      </font>
    </dxf>
    <dxf>
      <alignment horizontal="center"/>
    </dxf>
    <dxf>
      <alignment horizontal="center"/>
    </dxf>
    <dxf>
      <font>
        <color rgb="FF0070C0"/>
      </font>
    </dxf>
    <dxf>
      <font>
        <color rgb="FF0070C0"/>
      </font>
    </dxf>
    <dxf>
      <font>
        <color rgb="FF0070C0"/>
      </font>
    </dxf>
    <dxf>
      <font>
        <color auto="1"/>
      </font>
    </dxf>
    <dxf>
      <font>
        <color auto="1"/>
      </font>
    </dxf>
    <dxf>
      <font>
        <sz val="12"/>
      </font>
    </dxf>
    <dxf>
      <font>
        <sz val="12"/>
      </font>
    </dxf>
    <dxf>
      <font>
        <b/>
      </font>
    </dxf>
    <dxf>
      <font>
        <b/>
      </font>
    </dxf>
    <dxf>
      <alignment horizontal="center"/>
    </dxf>
    <dxf>
      <alignment horizontal="center"/>
    </dxf>
    <dxf>
      <font>
        <color rgb="FF0070C0"/>
      </font>
    </dxf>
    <dxf>
      <font>
        <color rgb="FF0070C0"/>
      </font>
    </dxf>
    <dxf>
      <font>
        <color rgb="FF0070C0"/>
      </font>
    </dxf>
    <dxf>
      <font>
        <color auto="1"/>
      </font>
    </dxf>
    <dxf>
      <font>
        <color auto="1"/>
      </font>
    </dxf>
    <dxf>
      <font>
        <sz val="12"/>
      </font>
    </dxf>
    <dxf>
      <font>
        <sz val="12"/>
      </font>
    </dxf>
    <dxf>
      <font>
        <b/>
      </font>
    </dxf>
    <dxf>
      <font>
        <b/>
      </font>
    </dxf>
    <dxf>
      <alignment horizontal="center"/>
    </dxf>
    <dxf>
      <alignment horizontal="center"/>
    </dxf>
    <dxf>
      <font>
        <color rgb="FF0070C0"/>
      </font>
    </dxf>
    <dxf>
      <font>
        <color rgb="FF0070C0"/>
      </font>
    </dxf>
    <dxf>
      <font>
        <color rgb="FF0070C0"/>
      </font>
    </dxf>
    <dxf>
      <font>
        <color auto="1"/>
      </font>
    </dxf>
    <dxf>
      <font>
        <color auto="1"/>
      </font>
    </dxf>
    <dxf>
      <font>
        <sz val="12"/>
      </font>
    </dxf>
    <dxf>
      <font>
        <sz val="12"/>
      </font>
    </dxf>
    <dxf>
      <font>
        <b/>
      </font>
    </dxf>
    <dxf>
      <font>
        <b/>
      </font>
    </dxf>
    <dxf>
      <alignment horizontal="center"/>
    </dxf>
    <dxf>
      <alignment horizontal="center"/>
    </dxf>
    <dxf>
      <font>
        <color rgb="FF0070C0"/>
      </font>
    </dxf>
    <dxf>
      <font>
        <color rgb="FF0070C0"/>
      </font>
    </dxf>
    <dxf>
      <font>
        <color rgb="FF0070C0"/>
      </font>
    </dxf>
    <dxf>
      <font>
        <color auto="1"/>
      </font>
    </dxf>
    <dxf>
      <font>
        <color auto="1"/>
      </font>
    </dxf>
    <dxf>
      <font>
        <sz val="12"/>
      </font>
    </dxf>
    <dxf>
      <font>
        <sz val="12"/>
      </font>
    </dxf>
    <dxf>
      <font>
        <b/>
      </font>
    </dxf>
    <dxf>
      <font>
        <b/>
      </font>
    </dxf>
    <dxf>
      <alignment horizontal="center"/>
    </dxf>
    <dxf>
      <alignment horizontal="center"/>
    </dxf>
    <dxf>
      <alignment vertical="center"/>
    </dxf>
    <dxf>
      <font>
        <color rgb="FF0070C0"/>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center"/>
    </dxf>
    <dxf>
      <alignment vertical="center"/>
    </dxf>
    <dxf>
      <font>
        <i/>
      </font>
    </dxf>
    <dxf>
      <font>
        <sz val="10"/>
      </font>
    </dxf>
    <dxf>
      <alignment wrapText="1"/>
    </dxf>
    <dxf>
      <alignment wrapText="1"/>
    </dxf>
    <dxf>
      <alignment wrapText="1"/>
    </dxf>
    <dxf>
      <alignment horizontal="center"/>
    </dxf>
    <dxf>
      <alignment horizontal="center"/>
    </dxf>
    <dxf>
      <alignment horizontal="center"/>
    </dxf>
    <dxf>
      <alignment wrapText="1"/>
    </dxf>
    <dxf>
      <alignment vertical="center"/>
    </dxf>
    <dxf>
      <font>
        <color rgb="FF0070C0"/>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center"/>
    </dxf>
    <dxf>
      <alignment vertical="center"/>
    </dxf>
    <dxf>
      <font>
        <i/>
      </font>
    </dxf>
    <dxf>
      <font>
        <sz val="10"/>
      </font>
    </dxf>
    <dxf>
      <alignment wrapText="1"/>
    </dxf>
    <dxf>
      <alignment wrapText="1"/>
    </dxf>
    <dxf>
      <alignment wrapText="1"/>
    </dxf>
    <dxf>
      <alignment horizontal="center"/>
    </dxf>
    <dxf>
      <alignment horizontal="center"/>
    </dxf>
    <dxf>
      <alignment horizontal="center"/>
    </dxf>
    <dxf>
      <alignment wrapText="1"/>
    </dxf>
    <dxf>
      <alignment vertical="center"/>
    </dxf>
    <dxf>
      <font>
        <color rgb="FF0070C0"/>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center"/>
    </dxf>
    <dxf>
      <alignment vertical="center"/>
    </dxf>
    <dxf>
      <font>
        <i/>
      </font>
    </dxf>
    <dxf>
      <font>
        <sz val="10"/>
      </font>
    </dxf>
    <dxf>
      <alignment wrapText="1"/>
    </dxf>
    <dxf>
      <alignment wrapText="1"/>
    </dxf>
    <dxf>
      <alignment wrapText="1"/>
    </dxf>
    <dxf>
      <alignment horizontal="center"/>
    </dxf>
    <dxf>
      <alignment horizontal="center"/>
    </dxf>
    <dxf>
      <alignment horizontal="center"/>
    </dxf>
    <dxf>
      <alignment wrapText="1"/>
    </dxf>
    <dxf>
      <alignment vertical="center"/>
    </dxf>
    <dxf>
      <font>
        <color rgb="FF0070C0"/>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center"/>
    </dxf>
    <dxf>
      <alignment vertical="center"/>
    </dxf>
    <dxf>
      <font>
        <i/>
      </font>
    </dxf>
    <dxf>
      <font>
        <sz val="10"/>
      </font>
    </dxf>
    <dxf>
      <alignment wrapText="1"/>
    </dxf>
    <dxf>
      <alignment wrapText="1"/>
    </dxf>
    <dxf>
      <alignment wrapText="1"/>
    </dxf>
    <dxf>
      <alignment horizontal="center"/>
    </dxf>
    <dxf>
      <alignment horizontal="center"/>
    </dxf>
    <dxf>
      <alignment horizontal="center"/>
    </dxf>
    <dxf>
      <alignment wrapText="1"/>
    </dxf>
    <dxf>
      <alignment vertical="center"/>
    </dxf>
    <dxf>
      <font>
        <color rgb="FF0070C0"/>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center"/>
    </dxf>
    <dxf>
      <alignment vertical="center"/>
    </dxf>
    <dxf>
      <font>
        <i/>
      </font>
    </dxf>
    <dxf>
      <font>
        <sz val="10"/>
      </font>
    </dxf>
    <dxf>
      <alignment wrapText="1"/>
    </dxf>
    <dxf>
      <alignment wrapText="1"/>
    </dxf>
    <dxf>
      <alignment wrapText="1"/>
    </dxf>
    <dxf>
      <alignment horizontal="center"/>
    </dxf>
    <dxf>
      <alignment horizontal="center"/>
    </dxf>
    <dxf>
      <alignment horizontal="center"/>
    </dxf>
    <dxf>
      <alignment wrapText="1"/>
    </dxf>
    <dxf>
      <alignment vertical="center"/>
    </dxf>
    <dxf>
      <font>
        <color rgb="FF0070C0"/>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center"/>
    </dxf>
    <dxf>
      <alignment vertical="center"/>
    </dxf>
    <dxf>
      <font>
        <i/>
      </font>
    </dxf>
    <dxf>
      <font>
        <sz val="10"/>
      </font>
    </dxf>
    <dxf>
      <alignment wrapText="1"/>
    </dxf>
    <dxf>
      <alignment wrapText="1"/>
    </dxf>
    <dxf>
      <alignment wrapText="1"/>
    </dxf>
    <dxf>
      <alignment horizontal="center"/>
    </dxf>
    <dxf>
      <alignment horizontal="center"/>
    </dxf>
    <dxf>
      <alignment horizontal="center"/>
    </dxf>
    <dxf>
      <alignment wrapText="1"/>
    </dxf>
    <dxf>
      <alignment vertical="center"/>
    </dxf>
    <dxf>
      <font>
        <color rgb="FF0070C0"/>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center"/>
    </dxf>
    <dxf>
      <alignment vertical="center"/>
    </dxf>
    <dxf>
      <font>
        <i/>
      </font>
    </dxf>
    <dxf>
      <font>
        <sz val="10"/>
      </font>
    </dxf>
    <dxf>
      <alignment wrapText="1"/>
    </dxf>
    <dxf>
      <alignment wrapText="1"/>
    </dxf>
    <dxf>
      <alignment wrapText="1"/>
    </dxf>
    <dxf>
      <alignment horizontal="center"/>
    </dxf>
    <dxf>
      <alignment horizontal="center"/>
    </dxf>
    <dxf>
      <alignment horizontal="center"/>
    </dxf>
    <dxf>
      <alignment wrapText="1"/>
    </dxf>
    <dxf>
      <alignment vertical="center"/>
    </dxf>
    <dxf>
      <font>
        <color rgb="FF0070C0"/>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center"/>
    </dxf>
    <dxf>
      <alignment vertical="center"/>
    </dxf>
    <dxf>
      <font>
        <i/>
      </font>
    </dxf>
    <dxf>
      <font>
        <sz val="10"/>
      </font>
    </dxf>
    <dxf>
      <alignment wrapText="1"/>
    </dxf>
    <dxf>
      <alignment wrapText="1"/>
    </dxf>
    <dxf>
      <alignment wrapText="1"/>
    </dxf>
    <dxf>
      <alignment horizontal="center"/>
    </dxf>
    <dxf>
      <alignment horizontal="center"/>
    </dxf>
    <dxf>
      <alignment horizontal="center"/>
    </dxf>
    <dxf>
      <alignment wrapText="1"/>
    </dxf>
    <dxf>
      <alignment vertical="center"/>
    </dxf>
    <dxf>
      <font>
        <color rgb="FF0070C0"/>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center"/>
    </dxf>
    <dxf>
      <alignment vertical="center"/>
    </dxf>
    <dxf>
      <font>
        <i/>
      </font>
    </dxf>
    <dxf>
      <font>
        <sz val="10"/>
      </font>
    </dxf>
    <dxf>
      <alignment wrapText="1"/>
    </dxf>
    <dxf>
      <alignment wrapText="1"/>
    </dxf>
    <dxf>
      <alignment wrapText="1"/>
    </dxf>
    <dxf>
      <alignment horizontal="center"/>
    </dxf>
    <dxf>
      <alignment horizontal="center"/>
    </dxf>
    <dxf>
      <alignment horizontal="center"/>
    </dxf>
    <dxf>
      <alignment wrapText="1"/>
    </dxf>
    <dxf>
      <alignment vertical="center"/>
    </dxf>
    <dxf>
      <font>
        <color rgb="FF0070C0"/>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center"/>
    </dxf>
    <dxf>
      <alignment vertical="center"/>
    </dxf>
    <dxf>
      <font>
        <i/>
      </font>
    </dxf>
    <dxf>
      <font>
        <sz val="10"/>
      </font>
    </dxf>
    <dxf>
      <alignment wrapText="1"/>
    </dxf>
    <dxf>
      <alignment wrapText="1"/>
    </dxf>
    <dxf>
      <alignment wrapText="1"/>
    </dxf>
    <dxf>
      <alignment horizontal="center"/>
    </dxf>
    <dxf>
      <alignment horizontal="center"/>
    </dxf>
    <dxf>
      <alignment horizontal="center"/>
    </dxf>
    <dxf>
      <alignment wrapText="1"/>
    </dxf>
    <dxf>
      <alignment vertical="center"/>
    </dxf>
    <dxf>
      <font>
        <color rgb="FF0070C0"/>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center"/>
    </dxf>
    <dxf>
      <alignment vertical="center"/>
    </dxf>
    <dxf>
      <font>
        <i/>
      </font>
    </dxf>
    <dxf>
      <font>
        <sz val="10"/>
      </font>
    </dxf>
    <dxf>
      <alignment wrapText="1"/>
    </dxf>
    <dxf>
      <alignment wrapText="1"/>
    </dxf>
    <dxf>
      <alignment wrapText="1"/>
    </dxf>
    <dxf>
      <alignment horizontal="center"/>
    </dxf>
    <dxf>
      <alignment horizontal="center"/>
    </dxf>
    <dxf>
      <alignment horizontal="center"/>
    </dxf>
    <dxf>
      <alignment wrapText="1"/>
    </dxf>
    <dxf>
      <alignment vertical="center"/>
    </dxf>
    <dxf>
      <font>
        <color rgb="FF0070C0"/>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center"/>
    </dxf>
    <dxf>
      <alignment vertical="center"/>
    </dxf>
    <dxf>
      <font>
        <i/>
      </font>
    </dxf>
    <dxf>
      <font>
        <sz val="10"/>
      </font>
    </dxf>
    <dxf>
      <alignment wrapText="1"/>
    </dxf>
    <dxf>
      <alignment wrapText="1"/>
    </dxf>
    <dxf>
      <alignment wrapText="1"/>
    </dxf>
    <dxf>
      <alignment horizontal="center"/>
    </dxf>
    <dxf>
      <alignment horizontal="center"/>
    </dxf>
    <dxf>
      <alignment horizontal="center"/>
    </dxf>
    <dxf>
      <alignment wrapText="1"/>
    </dxf>
    <dxf>
      <alignment vertical="center"/>
    </dxf>
    <dxf>
      <font>
        <color rgb="FF0070C0"/>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center"/>
    </dxf>
    <dxf>
      <alignment vertical="center"/>
    </dxf>
    <dxf>
      <font>
        <i/>
      </font>
    </dxf>
    <dxf>
      <font>
        <sz val="10"/>
      </font>
    </dxf>
    <dxf>
      <alignment wrapText="1"/>
    </dxf>
    <dxf>
      <alignment wrapText="1"/>
    </dxf>
    <dxf>
      <alignment wrapText="1"/>
    </dxf>
    <dxf>
      <alignment horizontal="center"/>
    </dxf>
    <dxf>
      <alignment horizontal="center"/>
    </dxf>
    <dxf>
      <alignment horizontal="center"/>
    </dxf>
    <dxf>
      <alignment wrapText="1"/>
    </dxf>
    <dxf>
      <alignment vertical="center"/>
    </dxf>
    <dxf>
      <font>
        <color rgb="FF0070C0"/>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center"/>
    </dxf>
    <dxf>
      <alignment vertical="center"/>
    </dxf>
    <dxf>
      <font>
        <i/>
      </font>
    </dxf>
    <dxf>
      <font>
        <sz val="10"/>
      </font>
    </dxf>
    <dxf>
      <alignment wrapText="1"/>
    </dxf>
    <dxf>
      <alignment wrapText="1"/>
    </dxf>
    <dxf>
      <alignment wrapText="1"/>
    </dxf>
    <dxf>
      <alignment horizontal="center"/>
    </dxf>
    <dxf>
      <alignment horizontal="center"/>
    </dxf>
    <dxf>
      <alignment horizontal="center"/>
    </dxf>
    <dxf>
      <alignment wrapText="1"/>
    </dxf>
    <dxf>
      <alignment vertical="center"/>
    </dxf>
    <dxf>
      <font>
        <color rgb="FF0070C0"/>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center"/>
    </dxf>
    <dxf>
      <alignment vertical="center"/>
    </dxf>
    <dxf>
      <font>
        <i/>
      </font>
    </dxf>
    <dxf>
      <font>
        <sz val="10"/>
      </font>
    </dxf>
    <dxf>
      <alignment wrapText="1"/>
    </dxf>
    <dxf>
      <alignment wrapText="1"/>
    </dxf>
    <dxf>
      <alignment wrapText="1"/>
    </dxf>
    <dxf>
      <alignment horizontal="center"/>
    </dxf>
    <dxf>
      <alignment horizontal="center"/>
    </dxf>
    <dxf>
      <alignment horizontal="center"/>
    </dxf>
    <dxf>
      <alignment wrapText="1"/>
    </dxf>
    <dxf>
      <alignment vertical="center"/>
    </dxf>
    <dxf>
      <font>
        <color rgb="FF0070C0"/>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center"/>
    </dxf>
    <dxf>
      <alignment vertical="center"/>
    </dxf>
    <dxf>
      <font>
        <i/>
      </font>
    </dxf>
    <dxf>
      <font>
        <sz val="10"/>
      </font>
    </dxf>
    <dxf>
      <alignment wrapText="1"/>
    </dxf>
    <dxf>
      <alignment wrapText="1"/>
    </dxf>
    <dxf>
      <alignment wrapText="1"/>
    </dxf>
    <dxf>
      <alignment horizontal="center"/>
    </dxf>
    <dxf>
      <alignment horizontal="center"/>
    </dxf>
    <dxf>
      <alignment horizontal="center"/>
    </dxf>
    <dxf>
      <alignment wrapText="1"/>
    </dxf>
    <dxf>
      <alignment vertical="center"/>
    </dxf>
    <dxf>
      <font>
        <color rgb="FF0070C0"/>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center"/>
    </dxf>
    <dxf>
      <alignment vertical="center"/>
    </dxf>
    <dxf>
      <font>
        <i/>
      </font>
    </dxf>
    <dxf>
      <font>
        <sz val="10"/>
      </font>
    </dxf>
    <dxf>
      <alignment wrapText="1"/>
    </dxf>
    <dxf>
      <alignment wrapText="1"/>
    </dxf>
    <dxf>
      <alignment wrapText="1"/>
    </dxf>
    <dxf>
      <alignment horizontal="center"/>
    </dxf>
    <dxf>
      <alignment horizontal="center"/>
    </dxf>
    <dxf>
      <alignment horizontal="center"/>
    </dxf>
    <dxf>
      <alignment wrapText="1"/>
    </dxf>
    <dxf>
      <alignment vertical="center"/>
    </dxf>
    <dxf>
      <font>
        <color rgb="FF0070C0"/>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center"/>
    </dxf>
    <dxf>
      <alignment vertical="center"/>
    </dxf>
    <dxf>
      <font>
        <i/>
      </font>
    </dxf>
    <dxf>
      <font>
        <sz val="10"/>
      </font>
    </dxf>
    <dxf>
      <alignment wrapText="1"/>
    </dxf>
    <dxf>
      <alignment wrapText="1"/>
    </dxf>
    <dxf>
      <alignment wrapText="1"/>
    </dxf>
    <dxf>
      <alignment horizontal="center"/>
    </dxf>
    <dxf>
      <alignment horizontal="center"/>
    </dxf>
    <dxf>
      <alignment horizontal="center"/>
    </dxf>
    <dxf>
      <alignment wrapText="1"/>
    </dxf>
    <dxf>
      <alignment vertical="center"/>
    </dxf>
    <dxf>
      <font>
        <color rgb="FF0070C0"/>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center"/>
    </dxf>
    <dxf>
      <alignment vertical="center"/>
    </dxf>
    <dxf>
      <font>
        <i/>
      </font>
    </dxf>
    <dxf>
      <font>
        <sz val="10"/>
      </font>
    </dxf>
    <dxf>
      <alignment wrapText="1"/>
    </dxf>
    <dxf>
      <alignment wrapText="1"/>
    </dxf>
    <dxf>
      <alignment wrapText="1"/>
    </dxf>
    <dxf>
      <alignment horizontal="center"/>
    </dxf>
    <dxf>
      <alignment horizontal="center"/>
    </dxf>
    <dxf>
      <alignment horizontal="center"/>
    </dxf>
    <dxf>
      <alignment wrapText="1"/>
    </dxf>
    <dxf>
      <alignment vertical="center"/>
    </dxf>
    <dxf>
      <font>
        <color rgb="FF0070C0"/>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center"/>
    </dxf>
    <dxf>
      <alignment vertical="center"/>
    </dxf>
    <dxf>
      <font>
        <i/>
      </font>
    </dxf>
    <dxf>
      <font>
        <sz val="10"/>
      </font>
    </dxf>
    <dxf>
      <alignment wrapText="1"/>
    </dxf>
    <dxf>
      <alignment wrapText="1"/>
    </dxf>
    <dxf>
      <alignment wrapText="1"/>
    </dxf>
    <dxf>
      <alignment horizontal="center"/>
    </dxf>
    <dxf>
      <alignment horizontal="center"/>
    </dxf>
    <dxf>
      <alignment horizontal="center"/>
    </dxf>
    <dxf>
      <alignment wrapText="1"/>
    </dxf>
    <dxf>
      <alignment vertical="center"/>
    </dxf>
    <dxf>
      <font>
        <color rgb="FF0070C0"/>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center"/>
    </dxf>
    <dxf>
      <alignment vertical="center"/>
    </dxf>
    <dxf>
      <font>
        <i/>
      </font>
    </dxf>
    <dxf>
      <font>
        <sz val="10"/>
      </font>
    </dxf>
    <dxf>
      <alignment wrapText="1"/>
    </dxf>
    <dxf>
      <alignment wrapText="1"/>
    </dxf>
    <dxf>
      <alignment wrapText="1"/>
    </dxf>
    <dxf>
      <alignment horizontal="center"/>
    </dxf>
    <dxf>
      <alignment horizontal="center"/>
    </dxf>
    <dxf>
      <alignment horizontal="center"/>
    </dxf>
    <dxf>
      <alignment wrapText="1"/>
    </dxf>
    <dxf>
      <alignment vertical="center"/>
    </dxf>
    <dxf>
      <font>
        <color rgb="FF0070C0"/>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center"/>
    </dxf>
    <dxf>
      <alignment vertical="center"/>
    </dxf>
    <dxf>
      <font>
        <i/>
      </font>
    </dxf>
    <dxf>
      <font>
        <sz val="10"/>
      </font>
    </dxf>
    <dxf>
      <alignment wrapText="1"/>
    </dxf>
    <dxf>
      <alignment wrapText="1"/>
    </dxf>
    <dxf>
      <alignment wrapText="1"/>
    </dxf>
    <dxf>
      <alignment horizontal="center"/>
    </dxf>
    <dxf>
      <alignment horizontal="center"/>
    </dxf>
    <dxf>
      <alignment horizontal="center"/>
    </dxf>
    <dxf>
      <alignment wrapText="1"/>
    </dxf>
    <dxf>
      <alignment vertical="center"/>
    </dxf>
    <dxf>
      <font>
        <color rgb="FF0070C0"/>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center"/>
    </dxf>
    <dxf>
      <alignment vertical="center"/>
    </dxf>
    <dxf>
      <font>
        <i/>
      </font>
    </dxf>
    <dxf>
      <font>
        <sz val="10"/>
      </font>
    </dxf>
    <dxf>
      <alignment wrapText="1"/>
    </dxf>
    <dxf>
      <alignment wrapText="1"/>
    </dxf>
    <dxf>
      <alignment wrapText="1"/>
    </dxf>
    <dxf>
      <alignment horizontal="center"/>
    </dxf>
    <dxf>
      <alignment horizontal="center"/>
    </dxf>
    <dxf>
      <alignment horizontal="center"/>
    </dxf>
    <dxf>
      <alignment wrapText="1"/>
    </dxf>
    <dxf>
      <alignment vertical="center"/>
    </dxf>
    <dxf>
      <font>
        <color rgb="FF0070C0"/>
      </fon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center"/>
    </dxf>
    <dxf>
      <alignment vertical="center"/>
    </dxf>
    <dxf>
      <font>
        <i/>
      </font>
    </dxf>
    <dxf>
      <font>
        <sz val="10"/>
      </font>
    </dxf>
    <dxf>
      <alignment wrapText="1"/>
    </dxf>
    <dxf>
      <alignment wrapText="1"/>
    </dxf>
    <dxf>
      <alignment wrapText="1"/>
    </dxf>
    <dxf>
      <alignment horizontal="center"/>
    </dxf>
    <dxf>
      <alignment horizontal="center"/>
    </dxf>
    <dxf>
      <alignment horizontal="center"/>
    </dxf>
    <dxf>
      <alignment wrapText="1"/>
    </dxf>
    <dxf>
      <font>
        <i/>
      </font>
    </dxf>
    <dxf>
      <font>
        <sz val="10"/>
      </font>
    </dxf>
    <dxf>
      <alignment horizontal="center"/>
    </dxf>
    <dxf>
      <font>
        <color rgb="FF0070C0"/>
      </font>
    </dxf>
    <dxf>
      <alignment vertical="center"/>
    </dxf>
    <dxf>
      <alignment vertical="center"/>
    </dxf>
    <dxf>
      <font>
        <sz val="10"/>
      </font>
    </dxf>
    <dxf>
      <alignment wrapText="1"/>
    </dxf>
    <dxf>
      <font>
        <sz val="10"/>
      </font>
    </dxf>
    <dxf>
      <font>
        <i/>
      </font>
    </dxf>
    <dxf>
      <alignment wrapText="1"/>
    </dxf>
    <dxf>
      <alignment wrapText="1"/>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left"/>
    </dxf>
    <dxf>
      <alignment horizontal="left"/>
    </dxf>
    <dxf>
      <alignment horizontal="left"/>
    </dxf>
    <dxf>
      <font>
        <i/>
      </font>
    </dxf>
    <dxf>
      <font>
        <sz val="10"/>
      </font>
    </dxf>
    <dxf>
      <alignment horizontal="center"/>
    </dxf>
    <dxf>
      <font>
        <color rgb="FF0070C0"/>
      </font>
    </dxf>
    <dxf>
      <alignment vertical="center"/>
    </dxf>
    <dxf>
      <alignment vertical="center"/>
    </dxf>
    <dxf>
      <font>
        <sz val="10"/>
      </font>
    </dxf>
    <dxf>
      <alignment wrapText="1"/>
    </dxf>
    <dxf>
      <font>
        <sz val="10"/>
      </font>
    </dxf>
    <dxf>
      <font>
        <i/>
      </font>
    </dxf>
    <dxf>
      <alignment wrapText="1"/>
    </dxf>
    <dxf>
      <alignment wrapText="1"/>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left"/>
    </dxf>
    <dxf>
      <alignment horizontal="left"/>
    </dxf>
    <dxf>
      <alignment horizontal="left"/>
    </dxf>
    <dxf>
      <font>
        <i/>
      </font>
    </dxf>
    <dxf>
      <font>
        <sz val="10"/>
      </font>
    </dxf>
    <dxf>
      <alignment horizontal="center"/>
    </dxf>
    <dxf>
      <font>
        <color rgb="FF0070C0"/>
      </font>
    </dxf>
    <dxf>
      <alignment vertical="center"/>
    </dxf>
    <dxf>
      <alignment vertical="center"/>
    </dxf>
    <dxf>
      <font>
        <sz val="10"/>
      </font>
    </dxf>
    <dxf>
      <alignment wrapText="1"/>
    </dxf>
    <dxf>
      <font>
        <sz val="10"/>
      </font>
    </dxf>
    <dxf>
      <font>
        <i/>
      </font>
    </dxf>
    <dxf>
      <alignment wrapText="1"/>
    </dxf>
    <dxf>
      <alignment wrapText="1"/>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left"/>
    </dxf>
    <dxf>
      <alignment horizontal="left"/>
    </dxf>
    <dxf>
      <alignment horizontal="left"/>
    </dxf>
    <dxf>
      <font>
        <i/>
      </font>
    </dxf>
    <dxf>
      <font>
        <sz val="10"/>
      </font>
    </dxf>
    <dxf>
      <alignment horizontal="center"/>
    </dxf>
    <dxf>
      <font>
        <color rgb="FF0070C0"/>
      </font>
    </dxf>
    <dxf>
      <alignment vertical="center"/>
    </dxf>
    <dxf>
      <alignment vertical="center"/>
    </dxf>
    <dxf>
      <font>
        <sz val="10"/>
      </font>
    </dxf>
    <dxf>
      <alignment wrapText="1"/>
    </dxf>
    <dxf>
      <font>
        <sz val="10"/>
      </font>
    </dxf>
    <dxf>
      <font>
        <i/>
      </font>
    </dxf>
    <dxf>
      <alignment wrapText="1"/>
    </dxf>
    <dxf>
      <alignment wrapText="1"/>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left"/>
    </dxf>
    <dxf>
      <alignment horizontal="left"/>
    </dxf>
    <dxf>
      <alignment horizontal="left"/>
    </dxf>
    <dxf>
      <font>
        <i/>
      </font>
    </dxf>
    <dxf>
      <font>
        <sz val="10"/>
      </font>
    </dxf>
    <dxf>
      <alignment horizontal="center"/>
    </dxf>
    <dxf>
      <font>
        <color rgb="FF0070C0"/>
      </font>
    </dxf>
    <dxf>
      <alignment vertical="center"/>
    </dxf>
    <dxf>
      <alignment vertical="center"/>
    </dxf>
    <dxf>
      <font>
        <sz val="10"/>
      </font>
    </dxf>
    <dxf>
      <alignment wrapText="1"/>
    </dxf>
    <dxf>
      <font>
        <sz val="10"/>
      </font>
    </dxf>
    <dxf>
      <font>
        <i/>
      </font>
    </dxf>
    <dxf>
      <alignment wrapText="1"/>
    </dxf>
    <dxf>
      <alignment wrapText="1"/>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left"/>
    </dxf>
    <dxf>
      <alignment horizontal="left"/>
    </dxf>
    <dxf>
      <alignment horizontal="left"/>
    </dxf>
    <dxf>
      <font>
        <i/>
      </font>
    </dxf>
    <dxf>
      <font>
        <sz val="10"/>
      </font>
    </dxf>
    <dxf>
      <alignment horizontal="center"/>
    </dxf>
    <dxf>
      <font>
        <color rgb="FF0070C0"/>
      </font>
    </dxf>
    <dxf>
      <alignment vertical="center"/>
    </dxf>
    <dxf>
      <alignment vertical="center"/>
    </dxf>
    <dxf>
      <font>
        <sz val="10"/>
      </font>
    </dxf>
    <dxf>
      <alignment wrapText="1"/>
    </dxf>
    <dxf>
      <font>
        <sz val="10"/>
      </font>
    </dxf>
    <dxf>
      <font>
        <i/>
      </font>
    </dxf>
    <dxf>
      <alignment wrapText="1"/>
    </dxf>
    <dxf>
      <alignment wrapText="1"/>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left"/>
    </dxf>
    <dxf>
      <alignment horizontal="left"/>
    </dxf>
    <dxf>
      <alignment horizontal="left"/>
    </dxf>
    <dxf>
      <font>
        <i/>
      </font>
    </dxf>
    <dxf>
      <font>
        <sz val="10"/>
      </font>
    </dxf>
    <dxf>
      <alignment horizontal="center"/>
    </dxf>
    <dxf>
      <font>
        <color rgb="FF0070C0"/>
      </font>
    </dxf>
    <dxf>
      <alignment vertical="center"/>
    </dxf>
    <dxf>
      <alignment vertical="center"/>
    </dxf>
    <dxf>
      <font>
        <sz val="10"/>
      </font>
    </dxf>
    <dxf>
      <alignment wrapText="1"/>
    </dxf>
    <dxf>
      <font>
        <sz val="10"/>
      </font>
    </dxf>
    <dxf>
      <font>
        <i/>
      </font>
    </dxf>
    <dxf>
      <alignment wrapText="1"/>
    </dxf>
    <dxf>
      <alignment wrapText="1"/>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left"/>
    </dxf>
    <dxf>
      <alignment horizontal="left"/>
    </dxf>
    <dxf>
      <alignment horizontal="left"/>
    </dxf>
    <dxf>
      <font>
        <i/>
      </font>
    </dxf>
    <dxf>
      <font>
        <sz val="10"/>
      </font>
    </dxf>
    <dxf>
      <alignment horizontal="center"/>
    </dxf>
    <dxf>
      <font>
        <color rgb="FF0070C0"/>
      </font>
    </dxf>
    <dxf>
      <alignment vertical="center"/>
    </dxf>
    <dxf>
      <alignment vertical="center"/>
    </dxf>
    <dxf>
      <font>
        <sz val="10"/>
      </font>
    </dxf>
    <dxf>
      <alignment wrapText="1"/>
    </dxf>
    <dxf>
      <font>
        <sz val="10"/>
      </font>
    </dxf>
    <dxf>
      <font>
        <i/>
      </font>
    </dxf>
    <dxf>
      <alignment wrapText="1"/>
    </dxf>
    <dxf>
      <alignment wrapText="1"/>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left"/>
    </dxf>
    <dxf>
      <alignment horizontal="left"/>
    </dxf>
    <dxf>
      <alignment horizontal="left"/>
    </dxf>
    <dxf>
      <font>
        <i/>
      </font>
    </dxf>
    <dxf>
      <font>
        <sz val="10"/>
      </font>
    </dxf>
    <dxf>
      <alignment horizontal="center"/>
    </dxf>
    <dxf>
      <font>
        <color rgb="FF0070C0"/>
      </font>
    </dxf>
    <dxf>
      <alignment vertical="center"/>
    </dxf>
    <dxf>
      <alignment vertical="center"/>
    </dxf>
    <dxf>
      <font>
        <sz val="10"/>
      </font>
    </dxf>
    <dxf>
      <alignment wrapText="1"/>
    </dxf>
    <dxf>
      <font>
        <sz val="10"/>
      </font>
    </dxf>
    <dxf>
      <font>
        <i/>
      </font>
    </dxf>
    <dxf>
      <alignment wrapText="1"/>
    </dxf>
    <dxf>
      <alignment wrapText="1"/>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left"/>
    </dxf>
    <dxf>
      <alignment horizontal="left"/>
    </dxf>
    <dxf>
      <alignment horizontal="left"/>
    </dxf>
    <dxf>
      <font>
        <i/>
      </font>
    </dxf>
    <dxf>
      <font>
        <sz val="10"/>
      </font>
    </dxf>
    <dxf>
      <alignment horizontal="center"/>
    </dxf>
    <dxf>
      <font>
        <color rgb="FF0070C0"/>
      </font>
    </dxf>
    <dxf>
      <alignment vertical="center"/>
    </dxf>
    <dxf>
      <alignment vertical="center"/>
    </dxf>
    <dxf>
      <font>
        <sz val="10"/>
      </font>
    </dxf>
    <dxf>
      <alignment wrapText="1"/>
    </dxf>
    <dxf>
      <font>
        <sz val="10"/>
      </font>
    </dxf>
    <dxf>
      <font>
        <i/>
      </font>
    </dxf>
    <dxf>
      <alignment wrapText="1"/>
    </dxf>
    <dxf>
      <alignment wrapText="1"/>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left"/>
    </dxf>
    <dxf>
      <alignment horizontal="left"/>
    </dxf>
    <dxf>
      <alignment horizontal="left"/>
    </dxf>
    <dxf>
      <alignment horizontal="general"/>
    </dxf>
    <dxf>
      <alignment horizontal="left"/>
    </dxf>
    <dxf>
      <alignment horizontal="general"/>
    </dxf>
    <dxf>
      <alignment horizontal="left"/>
    </dxf>
    <dxf>
      <alignment horizontal="general"/>
    </dxf>
    <dxf>
      <alignment horizontal="left"/>
    </dxf>
    <dxf>
      <alignment horizontal="left"/>
    </dxf>
    <dxf>
      <alignment horizontal="left"/>
    </dxf>
    <dxf>
      <font>
        <i/>
      </font>
    </dxf>
    <dxf>
      <font>
        <sz val="10"/>
      </font>
    </dxf>
    <dxf>
      <alignment horizontal="center"/>
    </dxf>
    <dxf>
      <font>
        <color rgb="FF0070C0"/>
      </font>
    </dxf>
    <dxf>
      <alignment vertical="center"/>
    </dxf>
    <dxf>
      <alignment vertical="center"/>
    </dxf>
    <dxf>
      <font>
        <sz val="10"/>
      </font>
    </dxf>
    <dxf>
      <alignment wrapText="1"/>
    </dxf>
    <dxf>
      <font>
        <sz val="10"/>
      </font>
    </dxf>
    <dxf>
      <font>
        <i/>
      </font>
    </dxf>
    <dxf>
      <alignment wrapText="1"/>
    </dxf>
    <dxf>
      <alignment wrapText="1"/>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font>
        <i/>
      </font>
    </dxf>
    <dxf>
      <font>
        <sz val="10"/>
      </font>
    </dxf>
    <dxf>
      <alignment horizontal="center"/>
    </dxf>
    <dxf>
      <font>
        <color rgb="FF0070C0"/>
      </font>
    </dxf>
    <dxf>
      <alignment vertical="center"/>
    </dxf>
    <dxf>
      <alignment vertical="center"/>
    </dxf>
    <dxf>
      <font>
        <sz val="10"/>
      </font>
    </dxf>
    <dxf>
      <alignment wrapText="1"/>
    </dxf>
    <dxf>
      <font>
        <sz val="10"/>
      </font>
    </dxf>
    <dxf>
      <font>
        <i/>
      </font>
    </dxf>
    <dxf>
      <alignment wrapText="1"/>
    </dxf>
    <dxf>
      <alignment wrapText="1"/>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font>
        <i/>
      </font>
    </dxf>
    <dxf>
      <font>
        <sz val="10"/>
      </font>
    </dxf>
    <dxf>
      <alignment horizontal="center"/>
    </dxf>
    <dxf>
      <font>
        <color rgb="FF0070C0"/>
      </font>
    </dxf>
    <dxf>
      <alignment vertical="center"/>
    </dxf>
    <dxf>
      <alignment vertical="center"/>
    </dxf>
    <dxf>
      <font>
        <sz val="10"/>
      </font>
    </dxf>
    <dxf>
      <alignment wrapText="1"/>
    </dxf>
    <dxf>
      <font>
        <sz val="10"/>
      </font>
    </dxf>
    <dxf>
      <font>
        <i/>
      </font>
    </dxf>
    <dxf>
      <alignment wrapText="1"/>
    </dxf>
    <dxf>
      <alignment wrapText="1"/>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font>
        <i/>
      </font>
    </dxf>
    <dxf>
      <font>
        <sz val="10"/>
      </font>
    </dxf>
    <dxf>
      <alignment horizontal="center"/>
    </dxf>
    <dxf>
      <font>
        <color rgb="FF0070C0"/>
      </font>
    </dxf>
    <dxf>
      <alignment vertical="center"/>
    </dxf>
    <dxf>
      <alignment vertical="center"/>
    </dxf>
    <dxf>
      <font>
        <sz val="10"/>
      </font>
    </dxf>
    <dxf>
      <alignment wrapText="1"/>
    </dxf>
    <dxf>
      <font>
        <sz val="10"/>
      </font>
    </dxf>
    <dxf>
      <font>
        <i/>
      </font>
    </dxf>
    <dxf>
      <alignment wrapText="1"/>
    </dxf>
    <dxf>
      <alignment wrapText="1"/>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font>
        <i/>
      </font>
    </dxf>
    <dxf>
      <font>
        <sz val="10"/>
      </font>
    </dxf>
    <dxf>
      <alignment horizontal="center"/>
    </dxf>
    <dxf>
      <font>
        <color rgb="FF0070C0"/>
      </font>
    </dxf>
    <dxf>
      <alignment vertical="center"/>
    </dxf>
    <dxf>
      <alignment vertical="center"/>
    </dxf>
    <dxf>
      <font>
        <sz val="10"/>
      </font>
    </dxf>
    <dxf>
      <alignment wrapText="1"/>
    </dxf>
    <dxf>
      <font>
        <sz val="10"/>
      </font>
    </dxf>
    <dxf>
      <font>
        <i/>
      </font>
    </dxf>
    <dxf>
      <alignment wrapText="1"/>
    </dxf>
    <dxf>
      <alignment wrapText="1"/>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font>
        <i/>
      </font>
    </dxf>
    <dxf>
      <font>
        <sz val="10"/>
      </font>
    </dxf>
    <dxf>
      <alignment horizontal="center"/>
    </dxf>
    <dxf>
      <font>
        <color rgb="FF0070C0"/>
      </font>
    </dxf>
    <dxf>
      <alignment vertical="center"/>
    </dxf>
    <dxf>
      <alignment vertical="center"/>
    </dxf>
    <dxf>
      <font>
        <sz val="10"/>
      </font>
    </dxf>
    <dxf>
      <alignment wrapText="1"/>
    </dxf>
    <dxf>
      <font>
        <sz val="10"/>
      </font>
    </dxf>
    <dxf>
      <font>
        <i/>
      </font>
    </dxf>
    <dxf>
      <alignment wrapText="1"/>
    </dxf>
    <dxf>
      <alignment wrapText="1"/>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cent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center"/>
    </dxf>
    <dxf>
      <alignment vertical="top"/>
    </dxf>
    <dxf>
      <alignment vertical="center"/>
    </dxf>
    <dxf>
      <alignment vertical="top"/>
    </dxf>
    <dxf>
      <alignment vertical="center"/>
    </dxf>
    <dxf>
      <alignment vertical="top"/>
    </dxf>
    <dxf>
      <alignment vertical="center"/>
    </dxf>
    <dxf>
      <alignment vertical="top"/>
    </dxf>
    <dxf>
      <alignment vertical="center"/>
    </dxf>
    <dxf>
      <alignment vertical="top"/>
    </dxf>
    <dxf>
      <alignment vertical="center"/>
    </dxf>
    <dxf>
      <alignment vertical="top"/>
    </dxf>
    <dxf>
      <alignment vertical="center"/>
    </dxf>
    <dxf>
      <alignment vertical="top"/>
    </dxf>
    <dxf>
      <alignment vertical="center"/>
    </dxf>
    <dxf>
      <alignment vertical="top"/>
    </dxf>
    <dxf>
      <alignment vertical="top"/>
    </dxf>
    <dxf>
      <alignment vertical="center"/>
    </dxf>
    <dxf>
      <alignment vertical="top"/>
    </dxf>
    <dxf>
      <alignment vertical="center"/>
    </dxf>
    <dxf>
      <alignment vertical="top"/>
    </dxf>
    <dxf>
      <alignment vertical="center"/>
    </dxf>
    <dxf>
      <alignment vertical="top"/>
    </dxf>
    <dxf>
      <alignment vertical="center"/>
    </dxf>
    <dxf>
      <alignment vertical="top"/>
    </dxf>
    <dxf>
      <alignment vertical="center"/>
    </dxf>
    <dxf>
      <alignment vertical="top"/>
    </dxf>
    <dxf>
      <alignment vertical="center"/>
    </dxf>
    <dxf>
      <alignment vertical="top"/>
    </dxf>
    <dxf>
      <alignment vertical="center"/>
    </dxf>
    <dxf>
      <alignment vertical="top"/>
    </dxf>
    <dxf>
      <alignment vertical="center"/>
    </dxf>
    <dxf>
      <alignment vertical="top"/>
    </dxf>
    <dxf>
      <alignment vertical="center"/>
    </dxf>
    <dxf>
      <alignment vertical="top"/>
    </dxf>
    <dxf>
      <alignment vertical="center"/>
    </dxf>
    <dxf>
      <alignment vertical="top"/>
    </dxf>
    <dxf>
      <alignment vertical="center"/>
    </dxf>
    <dxf>
      <alignment vertical="top"/>
    </dxf>
    <dxf>
      <alignment vertical="center"/>
    </dxf>
    <dxf>
      <alignment vertical="top"/>
    </dxf>
    <dxf>
      <alignment vertical="center"/>
    </dxf>
    <dxf>
      <alignment vertical="top"/>
    </dxf>
    <dxf>
      <alignment vertical="cent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center"/>
    </dxf>
    <dxf>
      <alignment vertical="top"/>
    </dxf>
    <dxf>
      <alignment vertical="center"/>
    </dxf>
    <dxf>
      <alignment vertical="top"/>
    </dxf>
    <dxf>
      <alignment vertical="top"/>
    </dxf>
    <dxf>
      <alignment vertical="top"/>
    </dxf>
    <dxf>
      <alignment vertical="top"/>
    </dxf>
    <dxf>
      <alignment vertical="center"/>
    </dxf>
    <dxf>
      <alignment vertical="top"/>
    </dxf>
    <dxf>
      <alignment vertical="center"/>
    </dxf>
    <dxf>
      <alignment vertical="top"/>
    </dxf>
    <dxf>
      <alignment vertical="center"/>
    </dxf>
    <dxf>
      <alignment vertical="top"/>
    </dxf>
    <dxf>
      <alignment vertical="center"/>
    </dxf>
    <dxf>
      <alignment vertical="top"/>
    </dxf>
    <dxf>
      <alignment vertical="center"/>
    </dxf>
    <dxf>
      <alignment vertical="top"/>
    </dxf>
    <dxf>
      <alignment vertical="center"/>
    </dxf>
    <dxf>
      <alignment vertical="top"/>
    </dxf>
    <dxf>
      <alignment vertical="center"/>
    </dxf>
    <dxf>
      <alignment vertical="top"/>
    </dxf>
    <dxf>
      <alignment vertical="center"/>
    </dxf>
    <dxf>
      <alignment vertical="top"/>
    </dxf>
    <dxf>
      <alignment vertical="top"/>
    </dxf>
    <dxf>
      <alignment vertical="center"/>
    </dxf>
    <dxf>
      <alignment vertical="top"/>
    </dxf>
    <dxf>
      <alignment vertical="center"/>
    </dxf>
    <dxf>
      <alignment vertical="top"/>
    </dxf>
    <dxf>
      <alignment vertical="center"/>
    </dxf>
    <dxf>
      <alignment vertical="top"/>
    </dxf>
    <dxf>
      <alignment vertical="center"/>
    </dxf>
    <dxf>
      <alignment vertical="top"/>
    </dxf>
    <dxf>
      <alignment vertical="center"/>
    </dxf>
    <dxf>
      <alignment vertical="top"/>
    </dxf>
    <dxf>
      <alignment vertical="top"/>
    </dxf>
    <dxf>
      <alignment vertical="cent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center"/>
    </dxf>
    <dxf>
      <alignment vertical="top"/>
    </dxf>
    <dxf>
      <alignment vertical="center"/>
    </dxf>
    <dxf>
      <alignment vertical="top"/>
    </dxf>
    <dxf>
      <alignment vertical="cent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font>
        <i/>
      </font>
    </dxf>
    <dxf>
      <font>
        <sz val="10"/>
      </font>
    </dxf>
    <dxf>
      <alignment horizontal="center"/>
    </dxf>
    <dxf>
      <font>
        <color rgb="FF0070C0"/>
      </font>
    </dxf>
    <dxf>
      <alignment vertical="center"/>
    </dxf>
    <dxf>
      <alignment vertical="center"/>
    </dxf>
    <dxf>
      <font>
        <sz val="10"/>
      </font>
    </dxf>
    <dxf>
      <alignment wrapText="1"/>
    </dxf>
    <dxf>
      <font>
        <sz val="10"/>
      </font>
    </dxf>
    <dxf>
      <font>
        <i/>
      </font>
    </dxf>
    <dxf>
      <alignment wrapText="1"/>
    </dxf>
    <dxf>
      <alignment wrapText="1"/>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i/>
      </font>
    </dxf>
    <dxf>
      <font>
        <sz val="10"/>
      </font>
    </dxf>
    <dxf>
      <alignment horizontal="center"/>
    </dxf>
    <dxf>
      <font>
        <color rgb="FF0070C0"/>
      </font>
    </dxf>
    <dxf>
      <alignment vertical="center"/>
    </dxf>
    <dxf>
      <alignment vertical="center"/>
    </dxf>
    <dxf>
      <font>
        <sz val="10"/>
      </font>
    </dxf>
    <dxf>
      <alignment wrapText="1"/>
    </dxf>
    <dxf>
      <font>
        <sz val="10"/>
      </font>
    </dxf>
    <dxf>
      <font>
        <i/>
      </font>
    </dxf>
    <dxf>
      <alignment wrapText="1"/>
    </dxf>
    <dxf>
      <alignment wrapText="1"/>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i/>
      </font>
    </dxf>
    <dxf>
      <font>
        <sz val="10"/>
      </font>
    </dxf>
    <dxf>
      <alignment horizontal="center"/>
    </dxf>
    <dxf>
      <font>
        <color rgb="FF0070C0"/>
      </font>
    </dxf>
    <dxf>
      <alignment vertical="center"/>
    </dxf>
    <dxf>
      <alignment vertical="center"/>
    </dxf>
    <dxf>
      <font>
        <sz val="10"/>
      </font>
    </dxf>
    <dxf>
      <alignment wrapText="1"/>
    </dxf>
    <dxf>
      <font>
        <sz val="10"/>
      </font>
    </dxf>
    <dxf>
      <font>
        <i/>
      </font>
    </dxf>
    <dxf>
      <alignment wrapText="1"/>
    </dxf>
    <dxf>
      <alignment wrapText="1"/>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i/>
      </font>
    </dxf>
    <dxf>
      <font>
        <sz val="10"/>
      </font>
    </dxf>
    <dxf>
      <alignment horizontal="center"/>
    </dxf>
    <dxf>
      <font>
        <color rgb="FF0070C0"/>
      </font>
    </dxf>
    <dxf>
      <alignment vertical="center"/>
    </dxf>
    <dxf>
      <alignment vertical="center"/>
    </dxf>
    <dxf>
      <font>
        <sz val="10"/>
      </font>
    </dxf>
    <dxf>
      <alignment wrapText="1"/>
    </dxf>
    <dxf>
      <font>
        <sz val="10"/>
      </font>
    </dxf>
    <dxf>
      <font>
        <i/>
      </font>
    </dxf>
    <dxf>
      <alignment wrapText="1"/>
    </dxf>
    <dxf>
      <alignment wrapText="1"/>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i/>
      </font>
    </dxf>
    <dxf>
      <font>
        <sz val="10"/>
      </font>
    </dxf>
    <dxf>
      <alignment horizontal="center"/>
    </dxf>
    <dxf>
      <font>
        <color rgb="FF0070C0"/>
      </font>
    </dxf>
    <dxf>
      <alignment vertical="center"/>
    </dxf>
    <dxf>
      <alignment vertical="center"/>
    </dxf>
    <dxf>
      <font>
        <sz val="10"/>
      </font>
    </dxf>
    <dxf>
      <alignment wrapText="1"/>
    </dxf>
    <dxf>
      <font>
        <sz val="10"/>
      </font>
    </dxf>
    <dxf>
      <font>
        <i/>
      </font>
    </dxf>
    <dxf>
      <alignment wrapText="1"/>
    </dxf>
    <dxf>
      <alignment wrapText="1"/>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i/>
      </font>
    </dxf>
    <dxf>
      <font>
        <sz val="10"/>
      </font>
    </dxf>
    <dxf>
      <alignment horizontal="center"/>
    </dxf>
    <dxf>
      <font>
        <color rgb="FF0070C0"/>
      </font>
    </dxf>
    <dxf>
      <alignment vertical="center"/>
    </dxf>
    <dxf>
      <alignment vertical="center"/>
    </dxf>
    <dxf>
      <font>
        <sz val="10"/>
      </font>
    </dxf>
    <dxf>
      <alignment wrapText="1"/>
    </dxf>
    <dxf>
      <font>
        <sz val="10"/>
      </font>
    </dxf>
    <dxf>
      <font>
        <i/>
      </font>
    </dxf>
    <dxf>
      <alignment wrapText="1"/>
    </dxf>
    <dxf>
      <alignment wrapText="1"/>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i/>
      </font>
    </dxf>
    <dxf>
      <font>
        <sz val="10"/>
      </font>
    </dxf>
    <dxf>
      <alignment horizontal="center"/>
    </dxf>
    <dxf>
      <font>
        <color rgb="FF0070C0"/>
      </font>
    </dxf>
    <dxf>
      <alignment vertical="center"/>
    </dxf>
    <dxf>
      <alignment vertical="center"/>
    </dxf>
    <dxf>
      <font>
        <sz val="10"/>
      </font>
    </dxf>
    <dxf>
      <alignment wrapText="1"/>
    </dxf>
    <dxf>
      <font>
        <sz val="10"/>
      </font>
    </dxf>
    <dxf>
      <font>
        <i/>
      </font>
    </dxf>
    <dxf>
      <alignment wrapText="1"/>
    </dxf>
    <dxf>
      <alignment wrapText="1"/>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i/>
      </font>
    </dxf>
    <dxf>
      <font>
        <sz val="10"/>
      </font>
    </dxf>
    <dxf>
      <alignment horizontal="center"/>
    </dxf>
    <dxf>
      <font>
        <color rgb="FF0070C0"/>
      </font>
    </dxf>
    <dxf>
      <alignment vertical="center"/>
    </dxf>
    <dxf>
      <alignment vertical="center"/>
    </dxf>
    <dxf>
      <font>
        <sz val="10"/>
      </font>
    </dxf>
    <dxf>
      <alignment wrapText="1"/>
    </dxf>
    <dxf>
      <font>
        <sz val="10"/>
      </font>
    </dxf>
    <dxf>
      <font>
        <i/>
      </font>
    </dxf>
    <dxf>
      <alignment wrapText="1"/>
    </dxf>
    <dxf>
      <alignment wrapText="1"/>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i/>
      </font>
    </dxf>
    <dxf>
      <font>
        <sz val="10"/>
      </font>
    </dxf>
    <dxf>
      <alignment horizontal="center"/>
    </dxf>
    <dxf>
      <font>
        <color rgb="FF0070C0"/>
      </font>
    </dxf>
    <dxf>
      <alignment vertical="center"/>
    </dxf>
    <dxf>
      <alignment vertical="center"/>
    </dxf>
    <dxf>
      <font>
        <sz val="10"/>
      </font>
    </dxf>
    <dxf>
      <alignment wrapText="1"/>
    </dxf>
    <dxf>
      <font>
        <sz val="10"/>
      </font>
    </dxf>
    <dxf>
      <font>
        <i/>
      </font>
    </dxf>
    <dxf>
      <alignment wrapText="1"/>
    </dxf>
    <dxf>
      <alignment wrapText="1"/>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alignment horizontal="center"/>
    </dxf>
    <dxf>
      <alignment horizontal="center"/>
    </dxf>
    <dxf>
      <font>
        <b/>
      </font>
    </dxf>
    <dxf>
      <font>
        <b/>
      </font>
    </dxf>
    <dxf>
      <font>
        <sz val="12"/>
      </font>
    </dxf>
    <dxf>
      <font>
        <sz val="12"/>
      </font>
    </dxf>
    <dxf>
      <font>
        <color auto="1"/>
      </font>
    </dxf>
    <dxf>
      <font>
        <color auto="1"/>
      </font>
    </dxf>
    <dxf>
      <font>
        <color rgb="FF0070C0"/>
      </font>
    </dxf>
    <dxf>
      <font>
        <color rgb="FF0070C0"/>
      </font>
    </dxf>
    <dxf>
      <font>
        <color rgb="FF0070C0"/>
      </font>
    </dxf>
    <dxf>
      <alignment wrapText="1"/>
    </dxf>
    <dxf>
      <alignment horizontal="center"/>
    </dxf>
    <dxf>
      <alignment horizontal="center"/>
    </dxf>
    <dxf>
      <alignment horizontal="center"/>
    </dxf>
    <dxf>
      <alignment wrapText="1"/>
    </dxf>
    <dxf>
      <alignment wrapText="1"/>
    </dxf>
    <dxf>
      <alignment wrapText="1"/>
    </dxf>
    <dxf>
      <font>
        <sz val="10"/>
      </font>
    </dxf>
    <dxf>
      <font>
        <i/>
      </font>
    </dxf>
    <dxf>
      <alignment vertical="center"/>
    </dxf>
    <dxf>
      <alignment vertical="cent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font>
        <color rgb="FF0070C0"/>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vertical="center"/>
    </dxf>
    <dxf>
      <alignment vertical="center"/>
    </dxf>
    <dxf>
      <alignment vertical="center"/>
    </dxf>
    <dxf>
      <alignment vertical="center"/>
    </dxf>
    <dxf>
      <alignment wrapText="1"/>
    </dxf>
    <dxf>
      <alignment wrapText="1"/>
    </dxf>
    <dxf>
      <font>
        <i/>
      </font>
    </dxf>
    <dxf>
      <font>
        <sz val="10"/>
      </font>
    </dxf>
    <dxf>
      <alignment wrapText="1"/>
    </dxf>
    <dxf>
      <font>
        <sz val="10"/>
      </font>
    </dxf>
    <dxf>
      <alignment vertical="center"/>
    </dxf>
    <dxf>
      <alignment vertical="center"/>
    </dxf>
    <dxf>
      <font>
        <color rgb="FF0070C0"/>
      </font>
    </dxf>
    <dxf>
      <alignment horizontal="center"/>
    </dxf>
    <dxf>
      <font>
        <sz val="10"/>
      </font>
    </dxf>
    <dxf>
      <font>
        <i/>
      </font>
    </dxf>
    <dxf>
      <border>
        <top style="hair">
          <color rgb="FF07C0D3"/>
        </top>
        <bottom style="hair">
          <color rgb="FF07C0D3"/>
        </bottom>
        <horizontal style="hair">
          <color rgb="FF07C0D3"/>
        </horizontal>
      </border>
    </dxf>
    <dxf>
      <border>
        <horizontal style="hair">
          <color rgb="FF07C0D3"/>
        </horizontal>
      </border>
    </dxf>
  </dxfs>
  <tableStyles count="2" defaultTableStyle="TableStyleMedium2" defaultPivotStyle="PivotStyleLight16">
    <tableStyle name="Estilo de tabla dinámica 1" table="0" count="1" xr9:uid="{3745D804-64AA-4E80-A071-4FFD4D28A603}">
      <tableStyleElement type="secondRowStripe" dxfId="14996"/>
    </tableStyle>
    <tableStyle name="Estilo de tabla dinámica 2" table="0" count="1" xr9:uid="{CFAA9223-EFCD-4307-9692-92A0BCBD3118}">
      <tableStyleElement type="thirdSubtotalRow" dxfId="14995"/>
    </tableStyle>
  </tableStyles>
  <colors>
    <mruColors>
      <color rgb="FF88F1FC"/>
      <color rgb="FFD2FAFE"/>
      <color rgb="FF07C0D3"/>
      <color rgb="FF62ECFA"/>
      <color rgb="FF058B99"/>
      <color rgb="FF0346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microsoft.com/office/2007/relationships/slicerCache" Target="slicerCaches/slicerCache6.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5.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hyperlink" Target="#'Centro de Costo x Suc'!A1"/><Relationship Id="rId3" Type="http://schemas.openxmlformats.org/officeDocument/2006/relationships/hyperlink" Target="#'Centro de Costo'!A1"/><Relationship Id="rId7" Type="http://schemas.openxmlformats.org/officeDocument/2006/relationships/hyperlink" Target="#'AF vigentes'!A1"/><Relationship Id="rId2" Type="http://schemas.openxmlformats.org/officeDocument/2006/relationships/image" Target="../media/image1.png"/><Relationship Id="rId1" Type="http://schemas.openxmlformats.org/officeDocument/2006/relationships/hyperlink" Target="#'Cuenta Contable'!A1"/><Relationship Id="rId6" Type="http://schemas.openxmlformats.org/officeDocument/2006/relationships/hyperlink" Target="#'Centros de Costos vigentes'!A1"/><Relationship Id="rId5" Type="http://schemas.openxmlformats.org/officeDocument/2006/relationships/hyperlink" Target="#'Ctas Mayor vigentes'!A1"/><Relationship Id="rId10" Type="http://schemas.openxmlformats.org/officeDocument/2006/relationships/image" Target="../media/image2.png"/><Relationship Id="rId4" Type="http://schemas.openxmlformats.org/officeDocument/2006/relationships/hyperlink" Target="#'Area Funcional'!A1"/><Relationship Id="rId9" Type="http://schemas.openxmlformats.org/officeDocument/2006/relationships/hyperlink" Target="mailto:reporting.arg@ocasa.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hyperlink" Target="#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hyperlink" Target="#MENU!A1"/></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MENU!A1"/></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MENU!A1"/></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MENU!A1"/><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MENU!A1"/></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66675</xdr:rowOff>
    </xdr:from>
    <xdr:to>
      <xdr:col>16</xdr:col>
      <xdr:colOff>628650</xdr:colOff>
      <xdr:row>22</xdr:row>
      <xdr:rowOff>38100</xdr:rowOff>
    </xdr:to>
    <xdr:sp macro="" textlink="">
      <xdr:nvSpPr>
        <xdr:cNvPr id="2" name="Rectángulo 1">
          <a:extLst>
            <a:ext uri="{FF2B5EF4-FFF2-40B4-BE49-F238E27FC236}">
              <a16:creationId xmlns:a16="http://schemas.microsoft.com/office/drawing/2014/main" id="{C924B3F9-BEFD-44BD-9B7F-FE955B2C0DA7}"/>
            </a:ext>
          </a:extLst>
        </xdr:cNvPr>
        <xdr:cNvSpPr/>
      </xdr:nvSpPr>
      <xdr:spPr>
        <a:xfrm>
          <a:off x="0" y="257175"/>
          <a:ext cx="12820650" cy="3971925"/>
        </a:xfrm>
        <a:prstGeom prst="rect">
          <a:avLst/>
        </a:prstGeom>
        <a:solidFill>
          <a:srgbClr val="88F1F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2</xdr:col>
      <xdr:colOff>276225</xdr:colOff>
      <xdr:row>8</xdr:row>
      <xdr:rowOff>19050</xdr:rowOff>
    </xdr:from>
    <xdr:to>
      <xdr:col>6</xdr:col>
      <xdr:colOff>38100</xdr:colOff>
      <xdr:row>13</xdr:row>
      <xdr:rowOff>133350</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66132FAB-77B6-4C47-B2BA-66AC11D3F4B8}"/>
            </a:ext>
          </a:extLst>
        </xdr:cNvPr>
        <xdr:cNvSpPr/>
      </xdr:nvSpPr>
      <xdr:spPr>
        <a:xfrm>
          <a:off x="1800225" y="1543050"/>
          <a:ext cx="2809875" cy="1066800"/>
        </a:xfrm>
        <a:prstGeom prst="roundRect">
          <a:avLst/>
        </a:prstGeom>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s-AR" sz="2000" b="1" cap="none" spc="0">
              <a:ln w="0"/>
              <a:solidFill>
                <a:schemeClr val="accent1"/>
              </a:solidFill>
              <a:effectLst>
                <a:outerShdw blurRad="38100" dist="25400" dir="5400000" algn="ctr" rotWithShape="0">
                  <a:srgbClr val="6E747A">
                    <a:alpha val="43000"/>
                  </a:srgbClr>
                </a:outerShdw>
              </a:effectLst>
            </a:rPr>
            <a:t>CUENTA</a:t>
          </a:r>
          <a:r>
            <a:rPr lang="es-AR" sz="2000" b="1" cap="none" spc="0" baseline="0">
              <a:ln w="0"/>
              <a:solidFill>
                <a:schemeClr val="accent1"/>
              </a:solidFill>
              <a:effectLst>
                <a:outerShdw blurRad="38100" dist="25400" dir="5400000" algn="ctr" rotWithShape="0">
                  <a:srgbClr val="6E747A">
                    <a:alpha val="43000"/>
                  </a:srgbClr>
                </a:outerShdw>
              </a:effectLst>
            </a:rPr>
            <a:t> CONTABLE</a:t>
          </a:r>
          <a:endParaRPr lang="es-AR" sz="2000" b="1"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0</xdr:col>
      <xdr:colOff>0</xdr:colOff>
      <xdr:row>0</xdr:row>
      <xdr:rowOff>0</xdr:rowOff>
    </xdr:from>
    <xdr:to>
      <xdr:col>17</xdr:col>
      <xdr:colOff>628650</xdr:colOff>
      <xdr:row>4</xdr:row>
      <xdr:rowOff>28574</xdr:rowOff>
    </xdr:to>
    <xdr:sp macro="" textlink="">
      <xdr:nvSpPr>
        <xdr:cNvPr id="6" name="Rectángulo 5">
          <a:extLst>
            <a:ext uri="{FF2B5EF4-FFF2-40B4-BE49-F238E27FC236}">
              <a16:creationId xmlns:a16="http://schemas.microsoft.com/office/drawing/2014/main" id="{A8208347-321E-4A50-99A2-7949FB98507F}"/>
            </a:ext>
          </a:extLst>
        </xdr:cNvPr>
        <xdr:cNvSpPr/>
      </xdr:nvSpPr>
      <xdr:spPr>
        <a:xfrm>
          <a:off x="0" y="0"/>
          <a:ext cx="13582650" cy="79057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s-AR" sz="3600">
              <a:solidFill>
                <a:schemeClr val="accent1">
                  <a:lumMod val="75000"/>
                </a:schemeClr>
              </a:solidFill>
            </a:rPr>
            <a:t>MANUAL</a:t>
          </a:r>
          <a:r>
            <a:rPr lang="es-AR" sz="3600" baseline="0">
              <a:solidFill>
                <a:schemeClr val="accent1">
                  <a:lumMod val="75000"/>
                </a:schemeClr>
              </a:solidFill>
            </a:rPr>
            <a:t> DE IMPUTACIONES CONTABLES</a:t>
          </a:r>
          <a:endParaRPr lang="es-AR" sz="3600">
            <a:solidFill>
              <a:schemeClr val="accent1">
                <a:lumMod val="75000"/>
              </a:schemeClr>
            </a:solidFill>
          </a:endParaRPr>
        </a:p>
      </xdr:txBody>
    </xdr:sp>
    <xdr:clientData/>
  </xdr:twoCellAnchor>
  <xdr:twoCellAnchor editAs="oneCell">
    <xdr:from>
      <xdr:col>0</xdr:col>
      <xdr:colOff>142875</xdr:colOff>
      <xdr:row>0</xdr:row>
      <xdr:rowOff>142875</xdr:rowOff>
    </xdr:from>
    <xdr:to>
      <xdr:col>2</xdr:col>
      <xdr:colOff>418869</xdr:colOff>
      <xdr:row>3</xdr:row>
      <xdr:rowOff>66675</xdr:rowOff>
    </xdr:to>
    <xdr:pic>
      <xdr:nvPicPr>
        <xdr:cNvPr id="8" name="Imagen 7">
          <a:extLst>
            <a:ext uri="{FF2B5EF4-FFF2-40B4-BE49-F238E27FC236}">
              <a16:creationId xmlns:a16="http://schemas.microsoft.com/office/drawing/2014/main" id="{50AAD69D-0FF2-4C72-A0B6-9BF34BBDFE01}"/>
            </a:ext>
          </a:extLst>
        </xdr:cNvPr>
        <xdr:cNvPicPr>
          <a:picLocks noChangeAspect="1"/>
        </xdr:cNvPicPr>
      </xdr:nvPicPr>
      <xdr:blipFill>
        <a:blip xmlns:r="http://schemas.openxmlformats.org/officeDocument/2006/relationships" r:embed="rId2"/>
        <a:stretch>
          <a:fillRect/>
        </a:stretch>
      </xdr:blipFill>
      <xdr:spPr>
        <a:xfrm>
          <a:off x="142875" y="142875"/>
          <a:ext cx="1799994" cy="495300"/>
        </a:xfrm>
        <a:prstGeom prst="rect">
          <a:avLst/>
        </a:prstGeom>
      </xdr:spPr>
    </xdr:pic>
    <xdr:clientData/>
  </xdr:twoCellAnchor>
  <xdr:oneCellAnchor>
    <xdr:from>
      <xdr:col>0</xdr:col>
      <xdr:colOff>0</xdr:colOff>
      <xdr:row>4</xdr:row>
      <xdr:rowOff>47625</xdr:rowOff>
    </xdr:from>
    <xdr:ext cx="3458357" cy="655885"/>
    <xdr:sp macro="" textlink="">
      <xdr:nvSpPr>
        <xdr:cNvPr id="9" name="Rectángulo 8">
          <a:extLst>
            <a:ext uri="{FF2B5EF4-FFF2-40B4-BE49-F238E27FC236}">
              <a16:creationId xmlns:a16="http://schemas.microsoft.com/office/drawing/2014/main" id="{D5B54F5C-B4FD-43E3-8667-1DAF97C102DB}"/>
            </a:ext>
          </a:extLst>
        </xdr:cNvPr>
        <xdr:cNvSpPr/>
      </xdr:nvSpPr>
      <xdr:spPr>
        <a:xfrm>
          <a:off x="0" y="809625"/>
          <a:ext cx="3458357" cy="655885"/>
        </a:xfrm>
        <a:prstGeom prst="rect">
          <a:avLst/>
        </a:prstGeom>
        <a:noFill/>
      </xdr:spPr>
      <xdr:txBody>
        <a:bodyPr wrap="square" lIns="91440" tIns="45720" rIns="91440" bIns="45720">
          <a:spAutoFit/>
        </a:bodyPr>
        <a:lstStyle/>
        <a:p>
          <a:pPr algn="ctr"/>
          <a:r>
            <a:rPr lang="es-ES" sz="3600" b="0" cap="none" spc="0">
              <a:ln w="0"/>
              <a:solidFill>
                <a:schemeClr val="accent1"/>
              </a:solidFill>
              <a:effectLst>
                <a:outerShdw blurRad="38100" dist="25400" dir="5400000" algn="ctr" rotWithShape="0">
                  <a:srgbClr val="6E747A">
                    <a:alpha val="43000"/>
                  </a:srgbClr>
                </a:outerShdw>
              </a:effectLst>
            </a:rPr>
            <a:t>Buscar:</a:t>
          </a:r>
        </a:p>
      </xdr:txBody>
    </xdr:sp>
    <xdr:clientData/>
  </xdr:oneCellAnchor>
  <xdr:twoCellAnchor>
    <xdr:from>
      <xdr:col>6</xdr:col>
      <xdr:colOff>285750</xdr:colOff>
      <xdr:row>8</xdr:row>
      <xdr:rowOff>28575</xdr:rowOff>
    </xdr:from>
    <xdr:to>
      <xdr:col>10</xdr:col>
      <xdr:colOff>47625</xdr:colOff>
      <xdr:row>13</xdr:row>
      <xdr:rowOff>142875</xdr:rowOff>
    </xdr:to>
    <xdr:sp macro="" textlink="">
      <xdr:nvSpPr>
        <xdr:cNvPr id="10" name="Rectángulo: esquinas redondeadas 9">
          <a:hlinkClick xmlns:r="http://schemas.openxmlformats.org/officeDocument/2006/relationships" r:id="rId3"/>
          <a:extLst>
            <a:ext uri="{FF2B5EF4-FFF2-40B4-BE49-F238E27FC236}">
              <a16:creationId xmlns:a16="http://schemas.microsoft.com/office/drawing/2014/main" id="{B09AF327-26FE-44D2-93A3-BFCFBD18A927}"/>
            </a:ext>
          </a:extLst>
        </xdr:cNvPr>
        <xdr:cNvSpPr/>
      </xdr:nvSpPr>
      <xdr:spPr>
        <a:xfrm>
          <a:off x="4857750" y="1552575"/>
          <a:ext cx="2809875" cy="1066800"/>
        </a:xfrm>
        <a:prstGeom prst="roundRect">
          <a:avLst/>
        </a:prstGeom>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s-AR" sz="2000" b="1" cap="none" spc="0">
              <a:ln w="0"/>
              <a:solidFill>
                <a:schemeClr val="accent1"/>
              </a:solidFill>
              <a:effectLst>
                <a:outerShdw blurRad="38100" dist="25400" dir="5400000" algn="ctr" rotWithShape="0">
                  <a:srgbClr val="6E747A">
                    <a:alpha val="43000"/>
                  </a:srgbClr>
                </a:outerShdw>
              </a:effectLst>
            </a:rPr>
            <a:t>CENTRO</a:t>
          </a:r>
          <a:r>
            <a:rPr lang="es-AR" sz="2000" b="1" cap="none" spc="0" baseline="0">
              <a:ln w="0"/>
              <a:solidFill>
                <a:schemeClr val="accent1"/>
              </a:solidFill>
              <a:effectLst>
                <a:outerShdw blurRad="38100" dist="25400" dir="5400000" algn="ctr" rotWithShape="0">
                  <a:srgbClr val="6E747A">
                    <a:alpha val="43000"/>
                  </a:srgbClr>
                </a:outerShdw>
              </a:effectLst>
            </a:rPr>
            <a:t> DE COSTOS</a:t>
          </a:r>
          <a:endParaRPr lang="es-AR" sz="2000" b="1"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10</xdr:col>
      <xdr:colOff>352425</xdr:colOff>
      <xdr:row>8</xdr:row>
      <xdr:rowOff>19050</xdr:rowOff>
    </xdr:from>
    <xdr:to>
      <xdr:col>14</xdr:col>
      <xdr:colOff>114300</xdr:colOff>
      <xdr:row>13</xdr:row>
      <xdr:rowOff>133350</xdr:rowOff>
    </xdr:to>
    <xdr:sp macro="" textlink="">
      <xdr:nvSpPr>
        <xdr:cNvPr id="11" name="Rectángulo: esquinas redondeadas 10">
          <a:hlinkClick xmlns:r="http://schemas.openxmlformats.org/officeDocument/2006/relationships" r:id="rId4"/>
          <a:extLst>
            <a:ext uri="{FF2B5EF4-FFF2-40B4-BE49-F238E27FC236}">
              <a16:creationId xmlns:a16="http://schemas.microsoft.com/office/drawing/2014/main" id="{0D358E7B-D042-49CD-B54F-4519FBA90F99}"/>
            </a:ext>
          </a:extLst>
        </xdr:cNvPr>
        <xdr:cNvSpPr/>
      </xdr:nvSpPr>
      <xdr:spPr>
        <a:xfrm>
          <a:off x="7972425" y="1543050"/>
          <a:ext cx="2809875" cy="1066800"/>
        </a:xfrm>
        <a:prstGeom prst="roundRect">
          <a:avLst/>
        </a:prstGeom>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s-AR" sz="2000" b="1" cap="none" spc="0">
              <a:ln w="0"/>
              <a:solidFill>
                <a:schemeClr val="accent1"/>
              </a:solidFill>
              <a:effectLst>
                <a:outerShdw blurRad="38100" dist="25400" dir="5400000" algn="ctr" rotWithShape="0">
                  <a:srgbClr val="6E747A">
                    <a:alpha val="43000"/>
                  </a:srgbClr>
                </a:outerShdw>
              </a:effectLst>
            </a:rPr>
            <a:t>AREA FUNCIONAL</a:t>
          </a:r>
        </a:p>
      </xdr:txBody>
    </xdr:sp>
    <xdr:clientData/>
  </xdr:twoCellAnchor>
  <xdr:twoCellAnchor>
    <xdr:from>
      <xdr:col>1</xdr:col>
      <xdr:colOff>133350</xdr:colOff>
      <xdr:row>15</xdr:row>
      <xdr:rowOff>85726</xdr:rowOff>
    </xdr:from>
    <xdr:to>
      <xdr:col>3</xdr:col>
      <xdr:colOff>352425</xdr:colOff>
      <xdr:row>19</xdr:row>
      <xdr:rowOff>57150</xdr:rowOff>
    </xdr:to>
    <xdr:sp macro="" textlink="">
      <xdr:nvSpPr>
        <xdr:cNvPr id="12" name="Rectángulo: esquinas redondeadas 11">
          <a:hlinkClick xmlns:r="http://schemas.openxmlformats.org/officeDocument/2006/relationships" r:id="rId5"/>
          <a:extLst>
            <a:ext uri="{FF2B5EF4-FFF2-40B4-BE49-F238E27FC236}">
              <a16:creationId xmlns:a16="http://schemas.microsoft.com/office/drawing/2014/main" id="{8993AC6E-38F4-4C80-ACD6-668B60989280}"/>
            </a:ext>
          </a:extLst>
        </xdr:cNvPr>
        <xdr:cNvSpPr/>
      </xdr:nvSpPr>
      <xdr:spPr>
        <a:xfrm>
          <a:off x="895350" y="2943226"/>
          <a:ext cx="1743075" cy="733424"/>
        </a:xfrm>
        <a:prstGeom prst="roundRect">
          <a:avLst/>
        </a:prstGeom>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s-AR" sz="1200" b="1" cap="none" spc="0">
              <a:ln w="0"/>
              <a:solidFill>
                <a:schemeClr val="accent1">
                  <a:lumMod val="75000"/>
                </a:schemeClr>
              </a:solidFill>
              <a:effectLst>
                <a:outerShdw blurRad="38100" dist="25400" dir="5400000" algn="ctr" rotWithShape="0">
                  <a:srgbClr val="6E747A">
                    <a:alpha val="43000"/>
                  </a:srgbClr>
                </a:outerShdw>
              </a:effectLst>
            </a:rPr>
            <a:t>VER LISTADO COMPLETO DE CUENTAS CONTABLES</a:t>
          </a:r>
        </a:p>
      </xdr:txBody>
    </xdr:sp>
    <xdr:clientData/>
  </xdr:twoCellAnchor>
  <xdr:twoCellAnchor>
    <xdr:from>
      <xdr:col>4</xdr:col>
      <xdr:colOff>333375</xdr:colOff>
      <xdr:row>15</xdr:row>
      <xdr:rowOff>114301</xdr:rowOff>
    </xdr:from>
    <xdr:to>
      <xdr:col>6</xdr:col>
      <xdr:colOff>552450</xdr:colOff>
      <xdr:row>19</xdr:row>
      <xdr:rowOff>85725</xdr:rowOff>
    </xdr:to>
    <xdr:sp macro="" textlink="">
      <xdr:nvSpPr>
        <xdr:cNvPr id="13" name="Rectángulo: esquinas redondeadas 12">
          <a:hlinkClick xmlns:r="http://schemas.openxmlformats.org/officeDocument/2006/relationships" r:id="rId6"/>
          <a:extLst>
            <a:ext uri="{FF2B5EF4-FFF2-40B4-BE49-F238E27FC236}">
              <a16:creationId xmlns:a16="http://schemas.microsoft.com/office/drawing/2014/main" id="{DF784706-8BDD-44A3-9BD2-07F4C2669174}"/>
            </a:ext>
          </a:extLst>
        </xdr:cNvPr>
        <xdr:cNvSpPr/>
      </xdr:nvSpPr>
      <xdr:spPr>
        <a:xfrm>
          <a:off x="3381375" y="2971801"/>
          <a:ext cx="1743075" cy="733424"/>
        </a:xfrm>
        <a:prstGeom prst="roundRect">
          <a:avLst/>
        </a:prstGeom>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s-AR" sz="1200" b="1" cap="none" spc="0">
              <a:ln w="0"/>
              <a:solidFill>
                <a:schemeClr val="accent1">
                  <a:lumMod val="75000"/>
                </a:schemeClr>
              </a:solidFill>
              <a:effectLst>
                <a:outerShdw blurRad="38100" dist="25400" dir="5400000" algn="ctr" rotWithShape="0">
                  <a:srgbClr val="6E747A">
                    <a:alpha val="43000"/>
                  </a:srgbClr>
                </a:outerShdw>
              </a:effectLst>
            </a:rPr>
            <a:t>VER LISTADO COMPLETO DE CENTROS DE COSTOS</a:t>
          </a:r>
        </a:p>
      </xdr:txBody>
    </xdr:sp>
    <xdr:clientData/>
  </xdr:twoCellAnchor>
  <xdr:twoCellAnchor>
    <xdr:from>
      <xdr:col>7</xdr:col>
      <xdr:colOff>590550</xdr:colOff>
      <xdr:row>15</xdr:row>
      <xdr:rowOff>114301</xdr:rowOff>
    </xdr:from>
    <xdr:to>
      <xdr:col>10</xdr:col>
      <xdr:colOff>47625</xdr:colOff>
      <xdr:row>19</xdr:row>
      <xdr:rowOff>85725</xdr:rowOff>
    </xdr:to>
    <xdr:sp macro="" textlink="">
      <xdr:nvSpPr>
        <xdr:cNvPr id="14" name="Rectángulo: esquinas redondeadas 13">
          <a:hlinkClick xmlns:r="http://schemas.openxmlformats.org/officeDocument/2006/relationships" r:id="rId7"/>
          <a:extLst>
            <a:ext uri="{FF2B5EF4-FFF2-40B4-BE49-F238E27FC236}">
              <a16:creationId xmlns:a16="http://schemas.microsoft.com/office/drawing/2014/main" id="{F3770B9A-942A-466B-91C8-75C66DE7AB87}"/>
            </a:ext>
          </a:extLst>
        </xdr:cNvPr>
        <xdr:cNvSpPr/>
      </xdr:nvSpPr>
      <xdr:spPr>
        <a:xfrm>
          <a:off x="5924550" y="2971801"/>
          <a:ext cx="1743075" cy="733424"/>
        </a:xfrm>
        <a:prstGeom prst="roundRect">
          <a:avLst/>
        </a:prstGeom>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s-AR" sz="1200" b="1" cap="none" spc="0">
              <a:ln w="0"/>
              <a:solidFill>
                <a:schemeClr val="accent1">
                  <a:lumMod val="75000"/>
                </a:schemeClr>
              </a:solidFill>
              <a:effectLst>
                <a:outerShdw blurRad="38100" dist="25400" dir="5400000" algn="ctr" rotWithShape="0">
                  <a:srgbClr val="6E747A">
                    <a:alpha val="43000"/>
                  </a:srgbClr>
                </a:outerShdw>
              </a:effectLst>
            </a:rPr>
            <a:t>VER LISTADO COMPLETO DE AREAS FUNCIONALES</a:t>
          </a:r>
        </a:p>
      </xdr:txBody>
    </xdr:sp>
    <xdr:clientData/>
  </xdr:twoCellAnchor>
  <xdr:twoCellAnchor>
    <xdr:from>
      <xdr:col>11</xdr:col>
      <xdr:colOff>609600</xdr:colOff>
      <xdr:row>14</xdr:row>
      <xdr:rowOff>133350</xdr:rowOff>
    </xdr:from>
    <xdr:to>
      <xdr:col>15</xdr:col>
      <xdr:colOff>571500</xdr:colOff>
      <xdr:row>20</xdr:row>
      <xdr:rowOff>38100</xdr:rowOff>
    </xdr:to>
    <xdr:sp macro="" textlink="">
      <xdr:nvSpPr>
        <xdr:cNvPr id="16" name="Rectángulo: esquinas redondeadas 15">
          <a:hlinkClick xmlns:r="http://schemas.openxmlformats.org/officeDocument/2006/relationships" r:id="rId8"/>
          <a:extLst>
            <a:ext uri="{FF2B5EF4-FFF2-40B4-BE49-F238E27FC236}">
              <a16:creationId xmlns:a16="http://schemas.microsoft.com/office/drawing/2014/main" id="{8CB124A5-8402-44D8-8131-7E3BAB9185EE}"/>
            </a:ext>
          </a:extLst>
        </xdr:cNvPr>
        <xdr:cNvSpPr/>
      </xdr:nvSpPr>
      <xdr:spPr>
        <a:xfrm>
          <a:off x="8991600" y="2800350"/>
          <a:ext cx="3009900" cy="1047750"/>
        </a:xfrm>
        <a:prstGeom prst="roundRect">
          <a:avLst/>
        </a:prstGeom>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s-AR" sz="1600" b="1" cap="none" spc="0">
              <a:ln w="0"/>
              <a:solidFill>
                <a:schemeClr val="accent1">
                  <a:lumMod val="50000"/>
                </a:schemeClr>
              </a:solidFill>
              <a:effectLst>
                <a:outerShdw blurRad="38100" dist="25400" dir="5400000" algn="ctr" rotWithShape="0">
                  <a:srgbClr val="6E747A">
                    <a:alpha val="43000"/>
                  </a:srgbClr>
                </a:outerShdw>
              </a:effectLst>
            </a:rPr>
            <a:t>VER CENTROS DE COSTOS DISPONIBLES PARA TU SUCURSAL</a:t>
          </a:r>
        </a:p>
      </xdr:txBody>
    </xdr:sp>
    <xdr:clientData/>
  </xdr:twoCellAnchor>
  <xdr:twoCellAnchor editAs="oneCell">
    <xdr:from>
      <xdr:col>14</xdr:col>
      <xdr:colOff>361949</xdr:colOff>
      <xdr:row>1</xdr:row>
      <xdr:rowOff>95249</xdr:rowOff>
    </xdr:from>
    <xdr:to>
      <xdr:col>16</xdr:col>
      <xdr:colOff>19050</xdr:colOff>
      <xdr:row>7</xdr:row>
      <xdr:rowOff>133350</xdr:rowOff>
    </xdr:to>
    <xdr:pic>
      <xdr:nvPicPr>
        <xdr:cNvPr id="15" name="Imagen 14">
          <a:hlinkClick xmlns:r="http://schemas.openxmlformats.org/officeDocument/2006/relationships" r:id="rId9"/>
          <a:extLst>
            <a:ext uri="{FF2B5EF4-FFF2-40B4-BE49-F238E27FC236}">
              <a16:creationId xmlns:a16="http://schemas.microsoft.com/office/drawing/2014/main" id="{54525789-DF4A-4A62-93DA-7C69962575CE}"/>
            </a:ext>
          </a:extLst>
        </xdr:cNvPr>
        <xdr:cNvPicPr>
          <a:picLocks noChangeAspect="1"/>
        </xdr:cNvPicPr>
      </xdr:nvPicPr>
      <xdr:blipFill>
        <a:blip xmlns:r="http://schemas.openxmlformats.org/officeDocument/2006/relationships" r:embed="rId10"/>
        <a:stretch>
          <a:fillRect/>
        </a:stretch>
      </xdr:blipFill>
      <xdr:spPr>
        <a:xfrm>
          <a:off x="11029949" y="285749"/>
          <a:ext cx="1181101" cy="118110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1466850</xdr:colOff>
      <xdr:row>0</xdr:row>
      <xdr:rowOff>38100</xdr:rowOff>
    </xdr:from>
    <xdr:to>
      <xdr:col>6</xdr:col>
      <xdr:colOff>2037757</xdr:colOff>
      <xdr:row>2</xdr:row>
      <xdr:rowOff>221921</xdr:rowOff>
    </xdr:to>
    <xdr:pic>
      <xdr:nvPicPr>
        <xdr:cNvPr id="2" name="Imagen 1">
          <a:hlinkClick xmlns:r="http://schemas.openxmlformats.org/officeDocument/2006/relationships" r:id="rId1"/>
          <a:extLst>
            <a:ext uri="{FF2B5EF4-FFF2-40B4-BE49-F238E27FC236}">
              <a16:creationId xmlns:a16="http://schemas.microsoft.com/office/drawing/2014/main" id="{38361C3E-71A8-4673-BCF3-4C22A382735E}"/>
            </a:ext>
          </a:extLst>
        </xdr:cNvPr>
        <xdr:cNvPicPr>
          <a:picLocks noChangeAspect="1"/>
        </xdr:cNvPicPr>
      </xdr:nvPicPr>
      <xdr:blipFill>
        <a:blip xmlns:r="http://schemas.openxmlformats.org/officeDocument/2006/relationships" r:embed="rId2"/>
        <a:stretch>
          <a:fillRect/>
        </a:stretch>
      </xdr:blipFill>
      <xdr:spPr>
        <a:xfrm>
          <a:off x="11668125" y="38100"/>
          <a:ext cx="570907" cy="574346"/>
        </a:xfrm>
        <a:prstGeom prst="rect">
          <a:avLst/>
        </a:prstGeom>
      </xdr:spPr>
    </xdr:pic>
    <xdr:clientData/>
  </xdr:twoCellAnchor>
  <xdr:twoCellAnchor editAs="oneCell">
    <xdr:from>
      <xdr:col>1</xdr:col>
      <xdr:colOff>47624</xdr:colOff>
      <xdr:row>3</xdr:row>
      <xdr:rowOff>38101</xdr:rowOff>
    </xdr:from>
    <xdr:to>
      <xdr:col>2</xdr:col>
      <xdr:colOff>9524</xdr:colOff>
      <xdr:row>11</xdr:row>
      <xdr:rowOff>457201</xdr:rowOff>
    </xdr:to>
    <mc:AlternateContent xmlns:mc="http://schemas.openxmlformats.org/markup-compatibility/2006">
      <mc:Choice xmlns:a14="http://schemas.microsoft.com/office/drawing/2010/main" Requires="a14">
        <xdr:graphicFrame macro="">
          <xdr:nvGraphicFramePr>
            <xdr:cNvPr id="4" name="Rubro">
              <a:extLst>
                <a:ext uri="{FF2B5EF4-FFF2-40B4-BE49-F238E27FC236}">
                  <a16:creationId xmlns:a16="http://schemas.microsoft.com/office/drawing/2014/main" id="{569D10D5-A2A5-42C1-A054-96B21B2281E5}"/>
                </a:ext>
              </a:extLst>
            </xdr:cNvPr>
            <xdr:cNvGraphicFramePr/>
          </xdr:nvGraphicFramePr>
          <xdr:xfrm>
            <a:off x="0" y="0"/>
            <a:ext cx="0" cy="0"/>
          </xdr:xfrm>
          <a:graphic>
            <a:graphicData uri="http://schemas.microsoft.com/office/drawing/2010/slicer">
              <sle:slicer xmlns:sle="http://schemas.microsoft.com/office/drawing/2010/slicer" name="Rubro"/>
            </a:graphicData>
          </a:graphic>
        </xdr:graphicFrame>
      </mc:Choice>
      <mc:Fallback>
        <xdr:sp macro="" textlink="">
          <xdr:nvSpPr>
            <xdr:cNvPr id="0" name=""/>
            <xdr:cNvSpPr>
              <a:spLocks noTextEdit="1"/>
            </xdr:cNvSpPr>
          </xdr:nvSpPr>
          <xdr:spPr>
            <a:xfrm>
              <a:off x="228599" y="695326"/>
              <a:ext cx="3419475" cy="3124200"/>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5</xdr:col>
      <xdr:colOff>2752724</xdr:colOff>
      <xdr:row>0</xdr:row>
      <xdr:rowOff>104775</xdr:rowOff>
    </xdr:from>
    <xdr:to>
      <xdr:col>6</xdr:col>
      <xdr:colOff>1257068</xdr:colOff>
      <xdr:row>2</xdr:row>
      <xdr:rowOff>209550</xdr:rowOff>
    </xdr:to>
    <xdr:pic>
      <xdr:nvPicPr>
        <xdr:cNvPr id="5" name="Imagen 4">
          <a:extLst>
            <a:ext uri="{FF2B5EF4-FFF2-40B4-BE49-F238E27FC236}">
              <a16:creationId xmlns:a16="http://schemas.microsoft.com/office/drawing/2014/main" id="{28A9CEE0-3BF0-4A2A-87BF-EE66C4805C10}"/>
            </a:ext>
          </a:extLst>
        </xdr:cNvPr>
        <xdr:cNvPicPr>
          <a:picLocks noChangeAspect="1"/>
        </xdr:cNvPicPr>
      </xdr:nvPicPr>
      <xdr:blipFill>
        <a:blip xmlns:r="http://schemas.openxmlformats.org/officeDocument/2006/relationships" r:embed="rId3"/>
        <a:stretch>
          <a:fillRect/>
        </a:stretch>
      </xdr:blipFill>
      <xdr:spPr>
        <a:xfrm>
          <a:off x="9658349" y="104775"/>
          <a:ext cx="1799994" cy="4953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352425</xdr:colOff>
      <xdr:row>4</xdr:row>
      <xdr:rowOff>19051</xdr:rowOff>
    </xdr:from>
    <xdr:to>
      <xdr:col>3</xdr:col>
      <xdr:colOff>57150</xdr:colOff>
      <xdr:row>8</xdr:row>
      <xdr:rowOff>542925</xdr:rowOff>
    </xdr:to>
    <mc:AlternateContent xmlns:mc="http://schemas.openxmlformats.org/markup-compatibility/2006">
      <mc:Choice xmlns:a14="http://schemas.microsoft.com/office/drawing/2010/main" Requires="a14">
        <xdr:graphicFrame macro="">
          <xdr:nvGraphicFramePr>
            <xdr:cNvPr id="9" name="Sector/Rubro">
              <a:extLst>
                <a:ext uri="{FF2B5EF4-FFF2-40B4-BE49-F238E27FC236}">
                  <a16:creationId xmlns:a16="http://schemas.microsoft.com/office/drawing/2014/main" id="{82CE2536-7B92-4D2F-A07B-245C848EF720}"/>
                </a:ext>
              </a:extLst>
            </xdr:cNvPr>
            <xdr:cNvGraphicFramePr/>
          </xdr:nvGraphicFramePr>
          <xdr:xfrm>
            <a:off x="0" y="0"/>
            <a:ext cx="0" cy="0"/>
          </xdr:xfrm>
          <a:graphic>
            <a:graphicData uri="http://schemas.microsoft.com/office/drawing/2010/slicer">
              <sle:slicer xmlns:sle="http://schemas.microsoft.com/office/drawing/2010/slicer" name="Sector/Rubro"/>
            </a:graphicData>
          </a:graphic>
        </xdr:graphicFrame>
      </mc:Choice>
      <mc:Fallback>
        <xdr:sp macro="" textlink="">
          <xdr:nvSpPr>
            <xdr:cNvPr id="0" name=""/>
            <xdr:cNvSpPr>
              <a:spLocks noTextEdit="1"/>
            </xdr:cNvSpPr>
          </xdr:nvSpPr>
          <xdr:spPr>
            <a:xfrm>
              <a:off x="2495550" y="1095376"/>
              <a:ext cx="2400300" cy="2828924"/>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0</xdr:col>
      <xdr:colOff>66673</xdr:colOff>
      <xdr:row>3</xdr:row>
      <xdr:rowOff>57151</xdr:rowOff>
    </xdr:from>
    <xdr:to>
      <xdr:col>2</xdr:col>
      <xdr:colOff>200025</xdr:colOff>
      <xdr:row>6</xdr:row>
      <xdr:rowOff>419101</xdr:rowOff>
    </xdr:to>
    <mc:AlternateContent xmlns:mc="http://schemas.openxmlformats.org/markup-compatibility/2006">
      <mc:Choice xmlns:a14="http://schemas.microsoft.com/office/drawing/2010/main" Requires="a14">
        <xdr:graphicFrame macro="">
          <xdr:nvGraphicFramePr>
            <xdr:cNvPr id="10" name="Clasificación">
              <a:extLst>
                <a:ext uri="{FF2B5EF4-FFF2-40B4-BE49-F238E27FC236}">
                  <a16:creationId xmlns:a16="http://schemas.microsoft.com/office/drawing/2014/main" id="{E9ACF5FE-2FF0-454D-9836-C86272491C79}"/>
                </a:ext>
              </a:extLst>
            </xdr:cNvPr>
            <xdr:cNvGraphicFramePr/>
          </xdr:nvGraphicFramePr>
          <xdr:xfrm>
            <a:off x="0" y="0"/>
            <a:ext cx="0" cy="0"/>
          </xdr:xfrm>
          <a:graphic>
            <a:graphicData uri="http://schemas.microsoft.com/office/drawing/2010/slicer">
              <sle:slicer xmlns:sle="http://schemas.microsoft.com/office/drawing/2010/slicer" name="Clasificación"/>
            </a:graphicData>
          </a:graphic>
        </xdr:graphicFrame>
      </mc:Choice>
      <mc:Fallback>
        <xdr:sp macro="" textlink="">
          <xdr:nvSpPr>
            <xdr:cNvPr id="0" name=""/>
            <xdr:cNvSpPr>
              <a:spLocks noTextEdit="1"/>
            </xdr:cNvSpPr>
          </xdr:nvSpPr>
          <xdr:spPr>
            <a:xfrm>
              <a:off x="66673" y="752476"/>
              <a:ext cx="2276477" cy="1733550"/>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absolute">
    <xdr:from>
      <xdr:col>6</xdr:col>
      <xdr:colOff>2781300</xdr:colOff>
      <xdr:row>0</xdr:row>
      <xdr:rowOff>38100</xdr:rowOff>
    </xdr:from>
    <xdr:to>
      <xdr:col>7</xdr:col>
      <xdr:colOff>132757</xdr:colOff>
      <xdr:row>2</xdr:row>
      <xdr:rowOff>212396</xdr:rowOff>
    </xdr:to>
    <xdr:pic>
      <xdr:nvPicPr>
        <xdr:cNvPr id="4" name="Imagen 3">
          <a:hlinkClick xmlns:r="http://schemas.openxmlformats.org/officeDocument/2006/relationships" r:id="rId1"/>
          <a:extLst>
            <a:ext uri="{FF2B5EF4-FFF2-40B4-BE49-F238E27FC236}">
              <a16:creationId xmlns:a16="http://schemas.microsoft.com/office/drawing/2014/main" id="{C490D9D8-863C-40FC-91C5-3944D3477E85}"/>
            </a:ext>
          </a:extLst>
        </xdr:cNvPr>
        <xdr:cNvPicPr>
          <a:picLocks noChangeAspect="1"/>
        </xdr:cNvPicPr>
      </xdr:nvPicPr>
      <xdr:blipFill>
        <a:blip xmlns:r="http://schemas.openxmlformats.org/officeDocument/2006/relationships" r:embed="rId2"/>
        <a:stretch>
          <a:fillRect/>
        </a:stretch>
      </xdr:blipFill>
      <xdr:spPr>
        <a:xfrm>
          <a:off x="11639550" y="38100"/>
          <a:ext cx="570907" cy="574346"/>
        </a:xfrm>
        <a:prstGeom prst="rect">
          <a:avLst/>
        </a:prstGeom>
      </xdr:spPr>
    </xdr:pic>
    <xdr:clientData/>
  </xdr:twoCellAnchor>
  <xdr:twoCellAnchor editAs="oneCell">
    <xdr:from>
      <xdr:col>6</xdr:col>
      <xdr:colOff>876300</xdr:colOff>
      <xdr:row>0</xdr:row>
      <xdr:rowOff>85726</xdr:rowOff>
    </xdr:from>
    <xdr:to>
      <xdr:col>6</xdr:col>
      <xdr:colOff>2676294</xdr:colOff>
      <xdr:row>2</xdr:row>
      <xdr:rowOff>180976</xdr:rowOff>
    </xdr:to>
    <xdr:pic>
      <xdr:nvPicPr>
        <xdr:cNvPr id="5" name="Imagen 4">
          <a:extLst>
            <a:ext uri="{FF2B5EF4-FFF2-40B4-BE49-F238E27FC236}">
              <a16:creationId xmlns:a16="http://schemas.microsoft.com/office/drawing/2014/main" id="{C8EF2931-3BE9-4BFF-BBCF-CDC633EE4BA4}"/>
            </a:ext>
          </a:extLst>
        </xdr:cNvPr>
        <xdr:cNvPicPr>
          <a:picLocks noChangeAspect="1"/>
        </xdr:cNvPicPr>
      </xdr:nvPicPr>
      <xdr:blipFill>
        <a:blip xmlns:r="http://schemas.openxmlformats.org/officeDocument/2006/relationships" r:embed="rId3"/>
        <a:stretch>
          <a:fillRect/>
        </a:stretch>
      </xdr:blipFill>
      <xdr:spPr>
        <a:xfrm>
          <a:off x="9734550" y="85726"/>
          <a:ext cx="1799994" cy="495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57149</xdr:colOff>
      <xdr:row>3</xdr:row>
      <xdr:rowOff>19050</xdr:rowOff>
    </xdr:from>
    <xdr:to>
      <xdr:col>1</xdr:col>
      <xdr:colOff>1905000</xdr:colOff>
      <xdr:row>18</xdr:row>
      <xdr:rowOff>171450</xdr:rowOff>
    </xdr:to>
    <mc:AlternateContent xmlns:mc="http://schemas.openxmlformats.org/markup-compatibility/2006" xmlns:a14="http://schemas.microsoft.com/office/drawing/2010/main">
      <mc:Choice Requires="a14">
        <xdr:graphicFrame macro="">
          <xdr:nvGraphicFramePr>
            <xdr:cNvPr id="3" name="País">
              <a:extLst>
                <a:ext uri="{FF2B5EF4-FFF2-40B4-BE49-F238E27FC236}">
                  <a16:creationId xmlns:a16="http://schemas.microsoft.com/office/drawing/2014/main" id="{1AFAC4EF-4A37-4F83-B3DC-FD2DC320FBB4}"/>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19074" y="714375"/>
              <a:ext cx="1847851" cy="3019425"/>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absolute">
    <xdr:from>
      <xdr:col>8</xdr:col>
      <xdr:colOff>752475</xdr:colOff>
      <xdr:row>0</xdr:row>
      <xdr:rowOff>47625</xdr:rowOff>
    </xdr:from>
    <xdr:to>
      <xdr:col>9</xdr:col>
      <xdr:colOff>561382</xdr:colOff>
      <xdr:row>2</xdr:row>
      <xdr:rowOff>193346</xdr:rowOff>
    </xdr:to>
    <xdr:pic>
      <xdr:nvPicPr>
        <xdr:cNvPr id="5" name="Imagen 4">
          <a:hlinkClick xmlns:r="http://schemas.openxmlformats.org/officeDocument/2006/relationships" r:id="rId1"/>
          <a:extLst>
            <a:ext uri="{FF2B5EF4-FFF2-40B4-BE49-F238E27FC236}">
              <a16:creationId xmlns:a16="http://schemas.microsoft.com/office/drawing/2014/main" id="{3AEBECE0-E0FD-424B-97DC-0C6E5309A3C0}"/>
            </a:ext>
          </a:extLst>
        </xdr:cNvPr>
        <xdr:cNvPicPr>
          <a:picLocks noChangeAspect="1"/>
        </xdr:cNvPicPr>
      </xdr:nvPicPr>
      <xdr:blipFill>
        <a:blip xmlns:r="http://schemas.openxmlformats.org/officeDocument/2006/relationships" r:embed="rId2"/>
        <a:stretch>
          <a:fillRect/>
        </a:stretch>
      </xdr:blipFill>
      <xdr:spPr>
        <a:xfrm>
          <a:off x="11668125" y="47625"/>
          <a:ext cx="570907" cy="574346"/>
        </a:xfrm>
        <a:prstGeom prst="rect">
          <a:avLst/>
        </a:prstGeom>
      </xdr:spPr>
    </xdr:pic>
    <xdr:clientData/>
  </xdr:twoCellAnchor>
  <xdr:twoCellAnchor editAs="oneCell">
    <xdr:from>
      <xdr:col>1</xdr:col>
      <xdr:colOff>2143125</xdr:colOff>
      <xdr:row>6</xdr:row>
      <xdr:rowOff>47626</xdr:rowOff>
    </xdr:from>
    <xdr:to>
      <xdr:col>1</xdr:col>
      <xdr:colOff>3971925</xdr:colOff>
      <xdr:row>12</xdr:row>
      <xdr:rowOff>85725</xdr:rowOff>
    </xdr:to>
    <mc:AlternateContent xmlns:mc="http://schemas.openxmlformats.org/markup-compatibility/2006" xmlns:a14="http://schemas.microsoft.com/office/drawing/2010/main">
      <mc:Choice Requires="a14">
        <xdr:graphicFrame macro="">
          <xdr:nvGraphicFramePr>
            <xdr:cNvPr id="2" name="Clave">
              <a:extLst>
                <a:ext uri="{FF2B5EF4-FFF2-40B4-BE49-F238E27FC236}">
                  <a16:creationId xmlns:a16="http://schemas.microsoft.com/office/drawing/2014/main" id="{795C9533-DFB9-434F-B019-42867BB97592}"/>
                </a:ext>
              </a:extLst>
            </xdr:cNvPr>
            <xdr:cNvGraphicFramePr/>
          </xdr:nvGraphicFramePr>
          <xdr:xfrm>
            <a:off x="0" y="0"/>
            <a:ext cx="0" cy="0"/>
          </xdr:xfrm>
          <a:graphic>
            <a:graphicData uri="http://schemas.microsoft.com/office/drawing/2010/slicer">
              <sle:slicer xmlns:sle="http://schemas.microsoft.com/office/drawing/2010/slicer" name="Clave"/>
            </a:graphicData>
          </a:graphic>
        </xdr:graphicFrame>
      </mc:Choice>
      <mc:Fallback xmlns="">
        <xdr:sp macro="" textlink="">
          <xdr:nvSpPr>
            <xdr:cNvPr id="0" name=""/>
            <xdr:cNvSpPr>
              <a:spLocks noTextEdit="1"/>
            </xdr:cNvSpPr>
          </xdr:nvSpPr>
          <xdr:spPr>
            <a:xfrm>
              <a:off x="2305050" y="1333501"/>
              <a:ext cx="1828800" cy="1181099"/>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19049</xdr:colOff>
      <xdr:row>4</xdr:row>
      <xdr:rowOff>9526</xdr:rowOff>
    </xdr:from>
    <xdr:to>
      <xdr:col>1</xdr:col>
      <xdr:colOff>2562224</xdr:colOff>
      <xdr:row>19</xdr:row>
      <xdr:rowOff>44450</xdr:rowOff>
    </xdr:to>
    <mc:AlternateContent xmlns:mc="http://schemas.openxmlformats.org/markup-compatibility/2006" xmlns:a14="http://schemas.microsoft.com/office/drawing/2010/main">
      <mc:Choice Requires="a14">
        <xdr:graphicFrame macro="">
          <xdr:nvGraphicFramePr>
            <xdr:cNvPr id="2" name="Sucursal 1">
              <a:extLst>
                <a:ext uri="{FF2B5EF4-FFF2-40B4-BE49-F238E27FC236}">
                  <a16:creationId xmlns:a16="http://schemas.microsoft.com/office/drawing/2014/main" id="{E73F1BF0-852A-4FDD-A504-1B26A3B95538}"/>
                </a:ext>
              </a:extLst>
            </xdr:cNvPr>
            <xdr:cNvGraphicFramePr/>
          </xdr:nvGraphicFramePr>
          <xdr:xfrm>
            <a:off x="0" y="0"/>
            <a:ext cx="0" cy="0"/>
          </xdr:xfrm>
          <a:graphic>
            <a:graphicData uri="http://schemas.microsoft.com/office/drawing/2010/slicer">
              <sle:slicer xmlns:sle="http://schemas.microsoft.com/office/drawing/2010/slicer" name="Sucursal 1"/>
            </a:graphicData>
          </a:graphic>
        </xdr:graphicFrame>
      </mc:Choice>
      <mc:Fallback xmlns="">
        <xdr:sp macro="" textlink="">
          <xdr:nvSpPr>
            <xdr:cNvPr id="0" name=""/>
            <xdr:cNvSpPr>
              <a:spLocks noTextEdit="1"/>
            </xdr:cNvSpPr>
          </xdr:nvSpPr>
          <xdr:spPr>
            <a:xfrm>
              <a:off x="152399" y="742951"/>
              <a:ext cx="2543175" cy="3009900"/>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absolute">
    <xdr:from>
      <xdr:col>10</xdr:col>
      <xdr:colOff>47625</xdr:colOff>
      <xdr:row>0</xdr:row>
      <xdr:rowOff>38100</xdr:rowOff>
    </xdr:from>
    <xdr:to>
      <xdr:col>10</xdr:col>
      <xdr:colOff>618532</xdr:colOff>
      <xdr:row>3</xdr:row>
      <xdr:rowOff>145721</xdr:rowOff>
    </xdr:to>
    <xdr:pic>
      <xdr:nvPicPr>
        <xdr:cNvPr id="3" name="Imagen 2">
          <a:hlinkClick xmlns:r="http://schemas.openxmlformats.org/officeDocument/2006/relationships" r:id="rId1"/>
          <a:extLst>
            <a:ext uri="{FF2B5EF4-FFF2-40B4-BE49-F238E27FC236}">
              <a16:creationId xmlns:a16="http://schemas.microsoft.com/office/drawing/2014/main" id="{7405092D-9BB1-4044-9E4E-09ACD5456184}"/>
            </a:ext>
          </a:extLst>
        </xdr:cNvPr>
        <xdr:cNvPicPr>
          <a:picLocks noChangeAspect="1"/>
        </xdr:cNvPicPr>
      </xdr:nvPicPr>
      <xdr:blipFill>
        <a:blip xmlns:r="http://schemas.openxmlformats.org/officeDocument/2006/relationships" r:embed="rId2"/>
        <a:stretch>
          <a:fillRect/>
        </a:stretch>
      </xdr:blipFill>
      <xdr:spPr>
        <a:xfrm>
          <a:off x="11591925" y="38100"/>
          <a:ext cx="570907" cy="5743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8</xdr:col>
      <xdr:colOff>2171700</xdr:colOff>
      <xdr:row>0</xdr:row>
      <xdr:rowOff>57150</xdr:rowOff>
    </xdr:from>
    <xdr:to>
      <xdr:col>9</xdr:col>
      <xdr:colOff>361357</xdr:colOff>
      <xdr:row>3</xdr:row>
      <xdr:rowOff>2846</xdr:rowOff>
    </xdr:to>
    <xdr:pic>
      <xdr:nvPicPr>
        <xdr:cNvPr id="3" name="Imagen 2">
          <a:hlinkClick xmlns:r="http://schemas.openxmlformats.org/officeDocument/2006/relationships" r:id="rId1"/>
          <a:extLst>
            <a:ext uri="{FF2B5EF4-FFF2-40B4-BE49-F238E27FC236}">
              <a16:creationId xmlns:a16="http://schemas.microsoft.com/office/drawing/2014/main" id="{3EAE28A3-8DF9-46AA-B769-779D1B640FDA}"/>
            </a:ext>
          </a:extLst>
        </xdr:cNvPr>
        <xdr:cNvPicPr>
          <a:picLocks noChangeAspect="1"/>
        </xdr:cNvPicPr>
      </xdr:nvPicPr>
      <xdr:blipFill>
        <a:blip xmlns:r="http://schemas.openxmlformats.org/officeDocument/2006/relationships" r:embed="rId2"/>
        <a:stretch>
          <a:fillRect/>
        </a:stretch>
      </xdr:blipFill>
      <xdr:spPr>
        <a:xfrm>
          <a:off x="11715750" y="57150"/>
          <a:ext cx="570907" cy="57434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68036</xdr:colOff>
      <xdr:row>15</xdr:row>
      <xdr:rowOff>108857</xdr:rowOff>
    </xdr:from>
    <xdr:to>
      <xdr:col>13</xdr:col>
      <xdr:colOff>1211356</xdr:colOff>
      <xdr:row>54</xdr:row>
      <xdr:rowOff>69397</xdr:rowOff>
    </xdr:to>
    <xdr:pic>
      <xdr:nvPicPr>
        <xdr:cNvPr id="3" name="Imagen 2">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26929" y="3415393"/>
          <a:ext cx="4697186" cy="79207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14</xdr:col>
      <xdr:colOff>25693</xdr:colOff>
      <xdr:row>0</xdr:row>
      <xdr:rowOff>100853</xdr:rowOff>
    </xdr:from>
    <xdr:to>
      <xdr:col>14</xdr:col>
      <xdr:colOff>597160</xdr:colOff>
      <xdr:row>2</xdr:row>
      <xdr:rowOff>19815</xdr:rowOff>
    </xdr:to>
    <xdr:pic>
      <xdr:nvPicPr>
        <xdr:cNvPr id="4" name="Imagen 3">
          <a:hlinkClick xmlns:r="http://schemas.openxmlformats.org/officeDocument/2006/relationships" r:id="rId2"/>
          <a:extLst>
            <a:ext uri="{FF2B5EF4-FFF2-40B4-BE49-F238E27FC236}">
              <a16:creationId xmlns:a16="http://schemas.microsoft.com/office/drawing/2014/main" id="{39CF298B-5AB3-42AA-ADFC-04A3FF7F2CC5}"/>
            </a:ext>
          </a:extLst>
        </xdr:cNvPr>
        <xdr:cNvPicPr>
          <a:picLocks noChangeAspect="1"/>
        </xdr:cNvPicPr>
      </xdr:nvPicPr>
      <xdr:blipFill>
        <a:blip xmlns:r="http://schemas.openxmlformats.org/officeDocument/2006/relationships" r:embed="rId3"/>
        <a:stretch>
          <a:fillRect/>
        </a:stretch>
      </xdr:blipFill>
      <xdr:spPr>
        <a:xfrm>
          <a:off x="13954605" y="100853"/>
          <a:ext cx="571467" cy="56890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9</xdr:col>
      <xdr:colOff>123825</xdr:colOff>
      <xdr:row>0</xdr:row>
      <xdr:rowOff>85725</xdr:rowOff>
    </xdr:from>
    <xdr:to>
      <xdr:col>9</xdr:col>
      <xdr:colOff>694732</xdr:colOff>
      <xdr:row>3</xdr:row>
      <xdr:rowOff>126671</xdr:rowOff>
    </xdr:to>
    <xdr:pic>
      <xdr:nvPicPr>
        <xdr:cNvPr id="2" name="Imagen 1">
          <a:hlinkClick xmlns:r="http://schemas.openxmlformats.org/officeDocument/2006/relationships" r:id="rId1"/>
          <a:extLst>
            <a:ext uri="{FF2B5EF4-FFF2-40B4-BE49-F238E27FC236}">
              <a16:creationId xmlns:a16="http://schemas.microsoft.com/office/drawing/2014/main" id="{89F244C2-2C42-46C5-89A0-B4D68EB80D1A}"/>
            </a:ext>
          </a:extLst>
        </xdr:cNvPr>
        <xdr:cNvPicPr>
          <a:picLocks noChangeAspect="1"/>
        </xdr:cNvPicPr>
      </xdr:nvPicPr>
      <xdr:blipFill>
        <a:blip xmlns:r="http://schemas.openxmlformats.org/officeDocument/2006/relationships" r:embed="rId2"/>
        <a:stretch>
          <a:fillRect/>
        </a:stretch>
      </xdr:blipFill>
      <xdr:spPr>
        <a:xfrm>
          <a:off x="11382375" y="85725"/>
          <a:ext cx="570907" cy="57434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Guadagnino" refreshedDate="44769.520623842589" missingItemsLimit="0" createdVersion="7" refreshedVersion="8" minRefreshableVersion="3" recordCount="90" xr:uid="{4BAD350B-D3AE-4BA5-80BD-835BF6E7A598}">
  <cacheSource type="worksheet">
    <worksheetSource ref="A1:E91" sheet="DB_Area_funcional"/>
  </cacheSource>
  <cacheFields count="5">
    <cacheField name="Área funcional" numFmtId="0">
      <sharedItems count="64">
        <s v="AEP"/>
        <s v="AVE"/>
        <s v="BLG"/>
        <s v="ECV"/>
        <s v="EZE"/>
        <s v="FLO"/>
        <s v="IRI"/>
        <s v="JUR"/>
        <s v="MVA"/>
        <s v="PLO"/>
        <s v="RDI"/>
        <s v="MV2"/>
        <s v="NAC"/>
        <s v="BRU"/>
        <s v="SAO"/>
        <s v="ZUL"/>
        <s v="BHI"/>
        <s v="LPG"/>
        <s v="MDQ"/>
        <s v="CTC"/>
        <s v="RES"/>
        <s v="SCL"/>
        <s v="CRD"/>
        <s v="EQS"/>
        <s v="RAW"/>
        <s v="REL"/>
        <s v="BOG"/>
        <s v="COR"/>
        <s v="CO2"/>
        <s v="LCA"/>
        <s v="RCU"/>
        <s v="FCO"/>
        <s v="VMA"/>
        <s v="CNQ"/>
        <s v="PRA"/>
        <s v="MAD"/>
        <s v="MIA"/>
        <s v="FMA"/>
        <s v="MUM"/>
        <s v="JUJ"/>
        <s v="RSA"/>
        <s v="IRJ"/>
        <s v="MDZ"/>
        <s v="MEX"/>
        <s v="PSS"/>
        <s v="NQN"/>
        <s v="LIM"/>
        <s v="RED"/>
        <s v="VDM"/>
        <s v="SLW"/>
        <s v="SLA"/>
        <s v="SLT"/>
        <s v="UAQ"/>
        <s v="LUQ"/>
        <s v="PSJ"/>
        <s v="RGL"/>
        <s v="RAF"/>
        <s v="ROS"/>
        <s v="SFN"/>
        <s v="SDE"/>
        <s v="RGA"/>
        <s v="USH"/>
        <s v="TUC"/>
        <s v="MVD"/>
      </sharedItems>
    </cacheField>
    <cacheField name="Sucursal" numFmtId="0">
      <sharedItems count="90">
        <s v="AEROPARQUE"/>
        <s v="AVELLANEDA"/>
        <s v="BELGRANO"/>
        <s v="ECHEVERRIA 1262 (NO OPERATIVA)"/>
        <s v="EZEIZA"/>
        <s v="FLORES"/>
        <s v="IRI - MAIL ROOM ACA"/>
        <s v="IRI - MAIL ROOM BACKUP"/>
        <s v="IRI - MAIL ROOM BANCO CIUDAD"/>
        <s v="IRI - MAIL ROOM BANCO FRANCES"/>
        <s v="IRI - MAIL ROOM BANCO ITAU"/>
        <s v="IRI - MAIL ROOM BANCO MACRO"/>
        <s v="IRI - MAIL ROOM COMAFI"/>
        <s v="IRI - MAIL ROOM IBM"/>
        <s v="IRI - MAIL ROOM PAMPA ENERGIA"/>
        <s v="IRI - MAIL ROOM TELEFE"/>
        <s v="IRI - MAIL ROOM TELEFONICA"/>
        <s v="IRIARTE"/>
        <s v="JURAMENTO"/>
        <s v="OTTO KRAUSSE (MALVINAS)"/>
        <s v="PLAZA LOGISTICA"/>
        <s v="SARANDI"/>
        <s v="TORTUGUITAS (OLIVOS)"/>
        <s v="NACIONAL"/>
        <s v="BRUSELAS"/>
        <s v="SAO PAULO"/>
        <s v="AZUL"/>
        <s v="BAHIA BLANCA"/>
        <s v="LA PLATA"/>
        <s v="MAR DEL PLATA"/>
        <s v="CATAMARCA"/>
        <s v="RESISTENCIA"/>
        <s v="SANTIAGO"/>
        <s v="COMODORO RIVADAVIA"/>
        <s v="ESQUEL"/>
        <s v="RAWSON"/>
        <s v="TRELEW"/>
        <s v="BOGOTÁ"/>
        <s v="COR - MAIL ROOM BANCO CORDOBA"/>
        <s v="COR - MAIL ROOM BANCO MACRO"/>
        <s v="CORDOBA CIRCUNVALACION"/>
        <s v="CORDOBA LA VOZ"/>
        <s v="LA CARLOTA"/>
        <s v="RIO CUARTO"/>
        <s v="SAN FRANCISCO"/>
        <s v="VILLA MARIA"/>
        <s v="CORRIENTES"/>
        <s v="PARANA"/>
        <s v="MADRID"/>
        <s v="LOS ANGELES"/>
        <s v="MIAMI"/>
        <s v="NEW YORK"/>
        <s v="FMA - MAIL ROOM BANCO FORMOSA"/>
        <s v="FORMOSA"/>
        <s v="MUMBAY"/>
        <s v="JUJ - MAIL ROOM BANCO MACRO"/>
        <s v="JUJUY"/>
        <s v="SANTA ROSA"/>
        <s v="LA RIOJA"/>
        <s v="MDZ - MAIL ROOM BANCO MACRO"/>
        <s v="MENDOZA"/>
        <s v="MEXICO DF"/>
        <s v="POSADAS"/>
        <s v="PSS - MAIL ROOM BANCO MACRO"/>
        <s v="NEUQUEN"/>
        <s v="LIMA"/>
        <s v="RED OCASA"/>
        <s v="VIEDMA"/>
        <s v="SALTA PARAGUAY"/>
        <s v="SALTA RAGONE"/>
        <s v="SALTA TAVELLA"/>
        <s v="SLA - MAIL ROOM BANCO MACRO"/>
        <s v="SAN JUAN"/>
        <s v="UAQ - MAIL ROOM BANCO SAN JUAN"/>
        <s v="SAN LUIS"/>
        <s v="PSJ - MAIL ROOM BANCO DE SANTA CRUZ"/>
        <s v="PUERTO SAN JULIAN"/>
        <s v="RIO GALLEGOS"/>
        <s v="RAFAELA"/>
        <s v="ROS - MAIL ROOM BANCO MACRO"/>
        <s v="ROS - MAIL ROOM BANCO SANTA FE"/>
        <s v="ROSARIO"/>
        <s v="SANTA FE / SANTO TOMÉ"/>
        <s v="SFN - MAIL ROOM BANCO SANTA FE"/>
        <s v="SANTIAGO DEL ESTERO"/>
        <s v="RIO GRANDE"/>
        <s v="USHUAIA"/>
        <s v="TUC - MAIL ROOM BANCO MACRO"/>
        <s v="TUCUMAN"/>
        <s v="MONTEVIDEO"/>
      </sharedItems>
    </cacheField>
    <cacheField name="Provincia" numFmtId="0">
      <sharedItems/>
    </cacheField>
    <cacheField name="País" numFmtId="0">
      <sharedItems count="12">
        <s v="ARGENTINA"/>
        <s v="BÉLGICA"/>
        <s v="BRASIL"/>
        <s v="CHILE"/>
        <s v="COLOMBIA"/>
        <s v="ESPAÑA"/>
        <s v="ESTADOS UNIDOS"/>
        <s v="INDIA"/>
        <s v="MÉXICO"/>
        <s v="PERÚ"/>
        <s v="RED"/>
        <s v="URUGUAY"/>
      </sharedItems>
    </cacheField>
    <cacheField name="Clave" numFmtId="0">
      <sharedItems count="3">
        <s v="SUCURSALES"/>
        <s v="MAIL ROOM"/>
        <s v="NACIONAL"/>
      </sharedItems>
    </cacheField>
  </cacheFields>
  <extLst>
    <ext xmlns:x14="http://schemas.microsoft.com/office/spreadsheetml/2009/9/main" uri="{725AE2AE-9491-48be-B2B4-4EB974FC3084}">
      <x14:pivotCacheDefinition pivotCacheId="5039489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Guadagnino" refreshedDate="44769.520624074074" missingItemsLimit="0" createdVersion="7" refreshedVersion="8" minRefreshableVersion="3" recordCount="2652" xr:uid="{59C420B2-51AF-4153-9B09-8AD1549AED31}">
  <cacheSource type="worksheet">
    <worksheetSource ref="A1:F2653" sheet="Base Superficie"/>
  </cacheSource>
  <cacheFields count="6">
    <cacheField name="Sector / Actividad" numFmtId="0">
      <sharedItems count="51">
        <s v="ADMINISTRACION"/>
        <s v="AUDITORIA"/>
        <s v="AUDITORIA OPERATIVA"/>
        <s v="CALIDAD"/>
        <s v="CONTROL DE GESTION"/>
        <s v="COMERCIAL"/>
        <s v="CUSTOMER EXPERIENCE"/>
        <s v="OBRAS CIVILES"/>
        <s v="SISTEMAS"/>
        <s v="LEGALES"/>
        <s v="LIMPIEZA"/>
        <s v="MANTENIMIENTO"/>
        <s v="MARKETING"/>
        <s v="MUDANZA"/>
        <s v="INNOVACION"/>
        <s v="ADMINISTRACION OP ALM. GENERAL"/>
        <s v="ALMACENAMIENTO ALM. GENERAL"/>
        <s v="INGRESO ALM. GENERAL"/>
        <s v="PICKING ALM. GENERAL"/>
        <s v="ADMINISTRACION OP ALM. SALUD"/>
        <s v="ALMACENAMIENTO ALM. SALUD"/>
        <s v="INGRESO ALM. SALUD"/>
        <s v="PICKING ALM. SALUD"/>
        <s v="ADMISION DISTRIBUCION"/>
        <s v="ADMINISTRACION OP DISTRIBUCION"/>
        <s v="CLASIFICACION DISTRIBUCION"/>
        <s v="DISTRIBUCION DISTRIBUCION"/>
        <s v="IMPOSICION DISTRIBUCION"/>
        <s v="INTERNACIONAL DISTRIBUCION"/>
        <s v="RENDICION DISTRIBUCION"/>
        <s v="TRONCAL AEREO DISTRIBUCION"/>
        <s v="TRONCAL TERRESTRE DISTRIBUCION"/>
        <s v="SERVICIO EXCLUSIVO SERV ESPECIALES"/>
        <s v="FULLFILMENT SERV ESPECIALES"/>
        <s v="CROSS DOCK MELI SERV ESPECIALES"/>
        <s v="MAILROOM SERV ESPECIALES"/>
        <s v="ADMINISTRACION OP SERV POSTALES"/>
        <s v="ARMADO SERV POSTALES"/>
        <s v="CLASIFICACION SERV POSTALES"/>
        <s v="DISTRIBUCION SERV POSTALES"/>
        <s v="GUARDA SERV POSTALES"/>
        <s v="INGRESOS SERV POSTALES"/>
        <s v="PROGRAMACION SERV POSTALES"/>
        <s v="RECEPCION SERV POSTALES"/>
        <s v="RENDICION SERV POSTALES"/>
        <s v="PLANEAMIENTO"/>
        <s v="RIESGOS"/>
        <s v="RRHH"/>
        <s v="SERVICIOS"/>
        <s v="OPERACIONES GENERALES"/>
        <s v="GENERAL POR SUCURSAL"/>
      </sharedItems>
    </cacheField>
    <cacheField name="CeCO" numFmtId="0">
      <sharedItems count="51">
        <s v="ADMIGRL"/>
        <s v="AUDIGRL"/>
        <s v="AUOPGRL"/>
        <s v="CALIGRL"/>
        <s v="CDGLGRL"/>
        <s v="COMEGRL"/>
        <s v="CUEXGRL"/>
        <s v="DIROGRL"/>
        <s v="DITEGRL"/>
        <s v="LEGAGRL"/>
        <s v="LIMPGRL"/>
        <s v="MANTGRL"/>
        <s v="MKTGGRL"/>
        <s v="MUDANZA"/>
        <s v="INNOGRL"/>
        <s v="OPAGADO"/>
        <s v="OPAGALM"/>
        <s v="OPAGING"/>
        <s v="OPAGPIC"/>
        <s v="OPASADO"/>
        <s v="OPASALM"/>
        <s v="OPASING"/>
        <s v="OPASPIC"/>
        <s v="OPDIADM"/>
        <s v="OPDIADO"/>
        <s v="OPDICLA"/>
        <s v="OPDIDIS"/>
        <s v="OPDIIMP"/>
        <s v="OPDIINT"/>
        <s v="OPDIREN"/>
        <s v="OPDITRA"/>
        <s v="OPDITRT"/>
        <s v="OPSEEXC"/>
        <s v="OPSEFUL"/>
        <s v="OPSEMLI"/>
        <s v="OPSEMLR"/>
        <s v="OPSPADO"/>
        <s v="OPSPARM"/>
        <s v="OPSPCLA"/>
        <s v="OPSPDIS"/>
        <s v="OPSPGUA"/>
        <s v="OPSPING"/>
        <s v="OPSPPRO"/>
        <s v="OPSPREC"/>
        <s v="OPSPREN"/>
        <s v="PLANGRL"/>
        <s v="RIESGRL"/>
        <s v="RRHHGRL"/>
        <s v="SERVGRL"/>
        <s v="OPERGRL"/>
        <s v="GENERAL"/>
      </sharedItems>
    </cacheField>
    <cacheField name="Sector" numFmtId="0">
      <sharedItems count="26">
        <s v="ADMINISTRACION"/>
        <s v="AUDITORIA"/>
        <s v="AUDITORIA OPERATIVA"/>
        <s v="CALIDAD"/>
        <s v="CONTROL DE GESTION"/>
        <s v="COMERCIAL"/>
        <s v="CUSTOMER EXPERIENCE"/>
        <s v="OBRAS CIVILES"/>
        <s v="SISTEMAS"/>
        <s v="LEGALES"/>
        <s v="LIMPIEZA"/>
        <s v="MANTENIMIENTO"/>
        <s v="MARKETING"/>
        <s v="MUDANZA"/>
        <s v="INNOVACION"/>
        <s v="ALMACEN GENERAL"/>
        <s v="ALMACEN SALUD"/>
        <s v="DISTRIBUCION"/>
        <s v="SERV ESPECIALES"/>
        <s v="SERV POSTALES"/>
        <s v="PLANEAMIENTO"/>
        <s v="RIESGOS"/>
        <s v="RRHH"/>
        <s v="SERVICIOS"/>
        <s v="OPERACIONES GENERALES"/>
        <s v="GENERAL POR SUCURSAL"/>
      </sharedItems>
    </cacheField>
    <cacheField name="Área func." numFmtId="0">
      <sharedItems/>
    </cacheField>
    <cacheField name="M2" numFmtId="43">
      <sharedItems containsSemiMixedTypes="0" containsString="0" containsNumber="1" minValue="0" maxValue="18398.210000000003"/>
    </cacheField>
    <cacheField name="Sucursal" numFmtId="0">
      <sharedItems count="52">
        <s v="AEROPARQUE"/>
        <s v="AVELLANEDA"/>
        <s v="BAHIA BLANCA"/>
        <s v="BELGRANO"/>
        <s v="CORRIENTES"/>
        <s v="CORDOBA CIRCUNVALACION"/>
        <s v="CORDOBA LA VOZ"/>
        <s v="COMODORO RIVADAVIA"/>
        <s v="CATAMARCA"/>
        <s v="ESQUEL"/>
        <s v="EZEIZA"/>
        <s v="SAN FRANCISCO"/>
        <s v="FLORES"/>
        <s v="FORMOSA"/>
        <s v="IRIARTE"/>
        <s v="LA RIOJA"/>
        <s v="JUJUY"/>
        <s v="JURAMENTO"/>
        <s v="LA CARLOTA"/>
        <s v="LA PLATA"/>
        <s v="SAN LUIS"/>
        <s v="MAR DEL PLATA"/>
        <s v="MENDOZA"/>
        <s v="TORTUGUITAS (OLIVOS)"/>
        <s v="OTTO KRAUSSE (MALVINAS)"/>
        <s v="NEUQUEN"/>
        <s v="PLAZA LOGISTICA"/>
        <s v="PARANA"/>
        <s v="PTO SAN JULIAN"/>
        <s v="POSADAS"/>
        <s v="RAFAELA"/>
        <s v="RAWSON"/>
        <s v="RIO CUARTO"/>
        <s v="SARANDI"/>
        <s v="TRELEW"/>
        <s v="RESISTENCIA"/>
        <s v="RIO GRANDE"/>
        <s v="RIO GALLEGOS"/>
        <s v="ROSARIO"/>
        <s v="SANTA ROSA"/>
        <s v="SANTIAGO DEL ESTERO"/>
        <s v="SANTA FE / SANTO TOMÉ"/>
        <s v="SALTA RAGONE"/>
        <s v="SALTA TAVELLA"/>
        <s v="SALTA PARAGUAY"/>
        <s v="TUCUMAN"/>
        <s v="SAN JUAN"/>
        <s v="USHUAIA"/>
        <s v="VIEDMA"/>
        <e v="#N/A"/>
        <s v="VILLA MARIA"/>
        <s v="AZUL"/>
      </sharedItems>
    </cacheField>
  </cacheFields>
  <extLst>
    <ext xmlns:x14="http://schemas.microsoft.com/office/spreadsheetml/2009/9/main" uri="{725AE2AE-9491-48be-B2B4-4EB974FC3084}">
      <x14:pivotCacheDefinition pivotCacheId="47840786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Guadagnino" refreshedDate="44769.522242476851" missingItemsLimit="0" createdVersion="7" refreshedVersion="8" minRefreshableVersion="3" recordCount="114" xr:uid="{A6F92E8B-7856-4A52-ADEC-F500C2AA942A}">
  <cacheSource type="worksheet">
    <worksheetSource ref="A1:G115" sheet="DB_Cuentas"/>
  </cacheSource>
  <cacheFields count="7">
    <cacheField name="Cuenta a utilizar" numFmtId="0">
      <sharedItems containsSemiMixedTypes="0" containsString="0" containsNumber="1" containsInteger="1" minValue="215420" maxValue="802205" count="114">
        <n v="215420"/>
        <n v="601050"/>
        <n v="601060"/>
        <n v="601075"/>
        <n v="602005"/>
        <n v="602010"/>
        <n v="602015"/>
        <n v="603005"/>
        <n v="604010"/>
        <n v="604015"/>
        <n v="604020"/>
        <n v="604025"/>
        <n v="604060"/>
        <n v="604500"/>
        <n v="604505"/>
        <n v="604510"/>
        <n v="605015"/>
        <n v="605020"/>
        <n v="605025"/>
        <n v="605030"/>
        <n v="605035"/>
        <n v="605040"/>
        <n v="605060"/>
        <n v="605065"/>
        <n v="605080"/>
        <n v="605100"/>
        <n v="605105"/>
        <n v="605800"/>
        <n v="606005"/>
        <n v="606010"/>
        <n v="606015"/>
        <n v="606025"/>
        <n v="606030"/>
        <n v="606035"/>
        <n v="606040"/>
        <n v="606045"/>
        <n v="607005"/>
        <n v="607010"/>
        <n v="607015"/>
        <n v="607020"/>
        <n v="607030"/>
        <n v="607035"/>
        <n v="607040"/>
        <n v="607045"/>
        <n v="607050"/>
        <n v="607060"/>
        <n v="608005"/>
        <n v="608010"/>
        <n v="608015"/>
        <n v="608020"/>
        <n v="608021"/>
        <n v="608022"/>
        <n v="608023"/>
        <n v="608024"/>
        <n v="609005"/>
        <n v="609010"/>
        <n v="609025"/>
        <n v="609200"/>
        <n v="610010"/>
        <n v="610015"/>
        <n v="611005"/>
        <n v="611010"/>
        <n v="611020"/>
        <n v="611025"/>
        <n v="611040"/>
        <n v="611060"/>
        <n v="612005"/>
        <n v="612006"/>
        <n v="612007"/>
        <n v="612010"/>
        <n v="612011"/>
        <n v="612012"/>
        <n v="612013"/>
        <n v="612015"/>
        <n v="612017"/>
        <n v="612018"/>
        <n v="612019"/>
        <n v="612020"/>
        <n v="612025"/>
        <n v="612026"/>
        <n v="613005"/>
        <n v="613010"/>
        <n v="614005"/>
        <n v="614010"/>
        <n v="614015"/>
        <n v="614020"/>
        <n v="614025"/>
        <n v="614030"/>
        <n v="615005"/>
        <n v="615010"/>
        <n v="616005"/>
        <n v="617005"/>
        <n v="617010"/>
        <n v="617020"/>
        <n v="619005"/>
        <n v="619010"/>
        <n v="619020"/>
        <n v="621010"/>
        <n v="621025"/>
        <n v="621030"/>
        <n v="701005"/>
        <n v="701010"/>
        <n v="701040"/>
        <n v="703006"/>
        <n v="703011"/>
        <n v="710005"/>
        <n v="710015"/>
        <n v="710505"/>
        <n v="710510"/>
        <n v="714005"/>
        <n v="714010"/>
        <n v="714200"/>
        <n v="802005"/>
        <n v="802205"/>
      </sharedItems>
    </cacheField>
    <cacheField name="Denominacion" numFmtId="0">
      <sharedItems count="114">
        <s v="GASTOS JUDICIALES"/>
        <s v="MEDICINA PREPAGA Y GTOS"/>
        <s v="PERSONAL TEMPORARIO"/>
        <s v="SEGURO DE VIDA"/>
        <s v="AVISOS DE EMPLEOS"/>
        <s v="EXAMENES PREOCUPACIONALES"/>
        <s v="GASTOS DE RECLUTAMIENTO"/>
        <s v="CURSOS Y CAPACITACIONES"/>
        <s v="AGUA ENVASADA (BIDONES)"/>
        <s v="MAQUINAS EXPENDEDORAS DE ALIMENTOS/BEBIDAS"/>
        <s v="GASTOS DE ALMACEN Y FARMACIA"/>
        <s v="UNIFORMES E INDUMENTARIA"/>
        <s v="ELEMENTOS DE PROTECCION PERSONAL Y SEGURIDAD"/>
        <s v="FIESTAS Y EVENTOS PARA EL PERSONAL"/>
        <s v="CAJAS NAVIDENAS Y REGALOS AL PERSONAL"/>
        <s v="OTROS RECONOCIMIENTOS AL PERSONAL"/>
        <s v="HONORARIOS  DE AUDITORIA EXTERNA"/>
        <s v="HONORARIOS DE ASESORES CONTABLE/IMPOSITIVO"/>
        <s v="HONORARIOS DE COMERCIALIZACION"/>
        <s v="HONORARIOS DE ASESORES LEGALES"/>
        <s v="HONORARIOS DE ASESORES RR.HH."/>
        <s v="HONORARIOS Y GASTOS DE ESCRIBANIA"/>
        <s v="HONORARIOS DE ASESORES EN SEG. E HIGIENE"/>
        <s v="HONORARIOS Y GASTOS INMOBILIARIOS"/>
        <s v="HONORARIOS DE ASESORES EN SISTEMAS"/>
        <s v="SERVICIOS ESPECIALES DE VIGILANCIA "/>
        <s v="VIGILANCIA SATELITAL"/>
        <s v="HONORARIOS VARIOS"/>
        <s v="MANTENIMIENTO DE VEHICULOS"/>
        <s v="REPARACIONES DE VEHICULOS"/>
        <s v="PINTURA Y PLOTEADO DE VEHICULOS"/>
        <s v="LAVADO DE VEHICULOS"/>
        <s v="COMBUSTIBLE DE VEHICULOS"/>
        <s v="PEAJES Y ESTACIONAMIENTOS"/>
        <s v="PATENTE DE VEHICULOS"/>
        <s v="MULTAS POR INFRACCIONES DE TRANSITO"/>
        <s v="ALQUILERES"/>
        <s v="EXPENSAS"/>
        <s v="SERVICIOS DE LIMPIEZA"/>
        <s v="ARTICULOS DE LIMPIEZA"/>
        <s v="GASTOS DE MANTENIMIENTO DE PLANTA"/>
        <s v="ELECTRICIDAD"/>
        <s v="GAS"/>
        <s v="AGUA CORRIENTE"/>
        <s v="SEGURIDAD FISICA EN PLANTA"/>
        <s v="MANEJO DE RESIDUOS"/>
        <s v="REPARACIONES Y MANTENIMIENTO DE IMPRESORAS"/>
        <s v="REPARACIONES Y MANTENIMIENTO DE EQUIPOS DE COMPUTACION"/>
        <s v="REPARACIONES Y MANTENIMIENTO DE OTROS  EQUIPOS"/>
        <s v="ALQUILER DE OTROS EQUIPOS Y VEHICULOS"/>
        <s v="ALQUILER FOTOCOPIADORAS"/>
        <s v="ALQUILER AUTOELEVADORES"/>
        <s v="ALQUILER ZORRAS ELECTRICAS"/>
        <s v="ALQUILER GRUPOS ELECTROGENOS"/>
        <s v="TELEFONIA FIJA"/>
        <s v="TELEFONIA CELULAR"/>
        <s v="SERVICIO DE INTERNET"/>
        <s v="OTROS GASTOS DE COMUNICACIONES"/>
        <s v="MOTO-MENSAJERIA "/>
        <s v="GASTOS DE MOVILIDAD LOCAL (TAXIS, BUS,ETC)"/>
        <s v="SEGURO DE EDIFICIO"/>
        <s v="SEGURO DE VEHICULOS"/>
        <s v="SEGURO DE RECOMPOSICION DE FONDOS"/>
        <s v="SEGURO DE TRANSPORTE DE MERCADERIA"/>
        <s v="SEGURO DE CAUCION"/>
        <s v="SEGUROS VARIOS"/>
        <s v="BOLSAS "/>
        <s v="BOLSINES"/>
        <s v="PORTA GUÍAS"/>
        <s v="CAJAS"/>
        <s v="GEL + NEVERA"/>
        <s v="HIELO SECO"/>
        <s v="PALLETS"/>
        <s v="OTROS MATERIALES DE EMBALAJE"/>
        <s v="FILM STRETCH"/>
        <s v="CINTAS DE EMBALAJE"/>
        <s v="PRECINTOS"/>
        <s v="OBLEAS Y ETIQUETAS"/>
        <s v="FORMULARIOS"/>
        <s v="SOBRES"/>
        <s v="GASTOS VARIOS DE LIBRERIA"/>
        <s v="CARTUCHOS Y TONNER"/>
        <s v="GASTOS DE VIAJES - COMIDAS Y REFRIGERIOS"/>
        <s v="GASTOS DE VIAJES - PASAJES"/>
        <s v="GASTOS DE VIAJES - HOTELERIA"/>
        <s v="GASTOS DE VIAJES - MOVILIDAD"/>
        <s v="GASTOS DE VIAJES - TELEFONIA"/>
        <s v="GASTOS DE VIAJES - OTROS GASTOS"/>
        <s v="GASTOS DE REPRESENTACION - COMIDAS"/>
        <s v="GASTOS DE REPRESENTACION - REGALOS A CLIENTES"/>
        <s v="SUSCRIPCIONES  VARIAS"/>
        <s v="PUBLICIDAD EN MEDIOS"/>
        <s v="PARTICIPACION Y AUSPICIO DE EVENTOS"/>
        <s v="GASTOS DE MERCHANDISING"/>
        <s v="GASTOS Y COMISIONES BANCARIOS LOCALES"/>
        <s v="GASTOS Y COMISIONES BANCARIOS DEL EXTERIOR"/>
        <s v="INTERESES BANCARIOS"/>
        <s v="RUBRICAS Y SELLADOS"/>
        <s v="MULTAS VARIAS"/>
        <s v="GASTOS PLIEGOS Y LICITACIONES"/>
        <s v="INTERESES GANADOS"/>
        <s v="INTERESES PERDIDOS"/>
        <s v="DONACIONES"/>
        <s v="DIF CAMBIO NEGATIVA - AJUSTE"/>
        <s v="DIF CAMBIO POSITIVA - AJUSTE"/>
        <s v="RECUPERO DE CIAS ASEGURADORAS"/>
        <s v="RECUPERO DE OTROS GASTOS"/>
        <s v="OTROS EGRESOS"/>
        <s v="OTROS INGRESOS"/>
        <s v="VENTAS DE ACTIVO FIJO"/>
        <s v="COSTO DE VENTA DE ACTIVO FIJO"/>
        <s v="OTROS INGRESOS Y EGRESOS EXTRAORDINARIOS"/>
        <s v="IMPUESTOS A LOS SELLOS"/>
        <s v="IMPUESTOS  Y TASAS MUNICIPALES"/>
      </sharedItems>
    </cacheField>
    <cacheField name="Detalle" numFmtId="0">
      <sharedItems count="114" longText="1">
        <s v="Gastos y honorarios generados por juicios en contra de la Cía. Esta cuenta se utiliza a través de la “Provisión para Juicios” 215420.  "/>
        <s v="Gastos relacionados con la prestación de servicio de medicina prepaga para el personal."/>
        <s v="Gastos correspondientes a  la contratación de personal temporal/eventual, a través de consultoras externas."/>
        <s v="Gastos de seguro de vida obligatorio y seguro de accidentes personales para los empleados. "/>
        <s v="Gastos de publicación de busquedas laborales en medios de comunicación."/>
        <s v="Gastos de exámenes psicotécnicos para la incorporación del personal y gastos de medicina laboral (Visitas domiciliarias, gestión de carnet sanitario, etc.)."/>
        <s v="Gastos y honorarios de búsqueda y selección de personal."/>
        <s v="Gastos de capacitación de los empleados (clases de idioma, etc). Incluye honorarios del instructor y los materiales. Incluye gastos por altas o renovaciones de licencias especiales (manejo de mercancías peligrosas)"/>
        <s v="Gastos del servicio de agua en dispenser (bidones o suministro)."/>
        <s v="Gastos de alquiler y mantenimiento de las máquinas expendedoras de alimentos."/>
        <s v="Gastos en alimentos, refrigerios y otros; a consumir en reuniones dentro de la empresa. NO incluye gastos comerciales en reuniones con clientes. "/>
        <s v="Gastos de uniformes e indumentaria institucional para el personal, incluyendo botines de seguridad. No incluye accesorios de seguridad (fajas lumbares, arneses, cascos, etc)."/>
        <s v="Gastos de elementos de protección personal (EPP) como fajas lumbares, cascos, guantes, gafas de seguridad, etc. Incluye tambien elementos de seguridad de la planta (carteles preventivos, cintas reflectivas, kits de contingencia, botiquines, etc.).   "/>
        <s v="Gastos de fiestas o eventos recreativos para el personal (fiestas de fin de año, almuerzos, etc.)."/>
        <s v="Gastos de cajas navideñas y demás obsequios a los empleados (regalos de fin de año, ofrendas florales, regalos día de la mujer, etc.)."/>
        <s v="Registrar gastos que realiza la Cía. en beneficios otorgados por la dirección. Tarjeta para gastos de auto y comidas. "/>
        <s v="Gastos pagados por la contratación de auditores externos a la Cía."/>
        <s v="Gastos de asesorías contables (consultas técnicas, liquidación de tributos e impuestos, etc). "/>
        <s v="Gastos de asesoría referida a cuestiones comerciales."/>
        <s v="Gastos en asesorías y servicios profesionales prestados al sector de Legales (HCC). No contempla honorarios y gastos excepcionales por representación en juicios laborales u otros que imputan en 215420 - Provision para juicios."/>
        <s v="Gastos de asesorías y servicios para el sector de RR.HH. Pueden ser servicios de Outsourcing, Mantenimiento Sist. Liquidación de Haberes, etc"/>
        <s v="Gastos referidos a honorarios profesionales por la prestación de servicio por parte de escribanos (sellados, certificaciones, legalizaciones, etc.)"/>
        <s v="Gastos por el pago de honorarios a quienes prestan servicios de asesoría sobre las normas de seguridad e higiene vigentes, para la adecuación de las distintas sucursales de la Cía."/>
        <s v="Gastos surgidos por la prestación de servicios inmobiliarios y/o comisiones por el alquiler de inmuebles (altas o renovación). "/>
        <s v="Gastos de servicios profesionales y asesorías utilizadas por el sector de IT. Incluye personal técnico tercerizado. No contempla asesorías y/o mantenimiento asociados a CKM."/>
        <s v="Gastos de custodia, vigilancia y seguridad especiales. "/>
        <s v="Gastos de custodia satelital de las unidades (GPS) y las instalaciones asociadas al servicio."/>
        <s v="Gasto de honorarios no especificados en otras cuentas anteriores como traducciones, servicios de gestión, etc. "/>
        <s v="Gastos de mantenimiento de la flota de vehiculos propios (cambio de aceite, filtros, emparchado cubiertas, entre otros)"/>
        <s v="Gastos por reparaciones de vehiculos propios que sufrieran alguna avería. "/>
        <s v="Gastos de ploteado sobre los vehiculos propios, incluyendo pintura institucional."/>
        <s v="Gastos en lavado de los vehiculos de la empresa."/>
        <s v="Gastos de combustible de los vehiculos de la empresa. No incluye combustible de grupos eletrógenos ni rendiciones de vehiculos del personal (por uso laboral de su vehiculo personal). "/>
        <s v="Gastos de peajes y estacionamientos de los vehiculos de la empresa (no Gastos efectuados por personal en sus vehículos propios)."/>
        <s v="Gastos de patentes de los vehiculos de la empresa."/>
        <s v="Gastos en multas sufridas sobre los vehiculos de la empresa."/>
        <s v="Gastos de alquiler de las sucursales que no propias."/>
        <s v="Gastos de expensas de las sucursales alquiladas."/>
        <s v="Gastos de servicios de limpieza tercerizada en las sucursales."/>
        <s v="Gastos de artículos de limpieza utilizados por personal propio o tercerizado para el aseo de las sucursales."/>
        <s v="Gastos varios de mantenimiento y reparaciones simples realizadas en las sucursales. Incluye servicios (Fumigación, jardinería, reparaciones edilicias, etc) y compras de insumos (Gastos de ferretería, matafuegos, etc.)."/>
        <s v="Gasto de energía eléctrica de las sucursales."/>
        <s v="Gasto de gas natural o en garrafa de las sucursales."/>
        <s v="Gasto de agua corriente de las sucursales."/>
        <s v="Gastos de vigilancia física en las sucursales."/>
        <s v="Gastos de tratamiento de residuos. Incluye reciclaje y retiro."/>
        <s v="Gastos en reparaciones y mantenimiento de las impresoras propias o alquiladas. Incluye servicios de mantenimiento preventivo, compra de kits de mantenimiento, etc. (No incluye tonners/cartuchos, ni resmas de papel)"/>
        <s v="Gastos en reparaciones y mantenimientos efectuados a los equipos de computación. Incluye la compra de pequeños accesorios (mouse, teclados, baterías, cables, etc.). "/>
        <s v="Gastos en reparaciones y mantenimientos efectuados en equipos no informáticos (autoelevadores, aires acondicionados, cámaras de frío, grupos electrógenos, etc.)."/>
        <s v="Gastos de alquiler de equipos varios necesarios para la operatoria y/o actividad diaria, incluyendo vehiculos. Se excluye el alquiler de Autoelevadores, fotocopiadoras/impresoras, zorras eléctricas y grupos electrógenos, que se encuentran separados en cuentas específicas."/>
        <s v="Gastos de alquiler de fotocopiadoras e impresoras."/>
        <s v="Gastos de alquiler de autoelevadores."/>
        <s v="Gastos de alquiler de zorras eléctricas."/>
        <s v="Gastos de alquiler de grupos electrógenos."/>
        <s v="Gastos de consumo del servicio telefónico fijo. "/>
        <s v="Gastos del servicio de telefonia celular utilizado por el personal. Incluye la compra de los equipos y sus accesorios. "/>
        <s v="Gastos de consumo del servicio de internet. "/>
        <s v="Gastos por servicios de comunicaciones no especificados en las cuentas anteriores. (Telefonía IP, Dominios, Tv por Cable.)"/>
        <s v="Gastos de servicios de cadetería tercerizada."/>
        <s v="Gastos de traslado del personal dentro del ámbito local, por asuntos referidos a la actividad (taxis, remises, etc); incluyendo los costos incurridos por el uso de vehículos del empleado. No se contemplan en esta cuenta los gatos de viajes locales (al interior) o al exterior del país."/>
        <s v="Gastos de las pólizas de seguro con cobertura de incendio parcial o total en plantas propias o alquiladas."/>
        <s v="Gastos de las pólizas de seguro con cobertura de robo o siniestro de los vheiculos de la empresa."/>
        <s v="Gastos de las pólizas de seguro con cobertura de robo de documentación o valores en tránsito."/>
        <s v="Gastos de las pólizas de seguro con cobertura de robo de la mercadería transportada en vehiculos propios o transportistas."/>
        <s v="Gastos de las pólizas de seguro con cobertura de caución sobre licitaciones, actuación de directores, o como reemplazo de Depósitos en Garantía."/>
        <s v="Gastos de las pólizas de seguro con cobertura por responsabilidad civil contra terceros. Incluye tambien los seguros particulares sobre equipos eléctricos (autoelevadores)."/>
        <s v="Gastos en consumo de bolsas operativas."/>
        <s v="Gastos en consumo de bolsines operativos."/>
        <s v="Gastos en consumo de Portaguías para uso nacional o internacional."/>
        <s v="Gastos en consumo de cajas operativas. Incluye cajas c/ logo biológicas y excluye las neveras."/>
        <s v="Gastos en consumo de gel refrigerante y neveras utilizados para mantener la cadena de frio de los envíos. Abarca insumos para uso nacional o internacional."/>
        <s v="Gastos en consumo de hielo seco utilizados para mantener la cadena de frio de los envíos. Abarca insumos para uso nacional o internacional."/>
        <s v="Gastos en consumo de pallets operativos. Incluye pallets GAYLORD y sus partes."/>
        <s v="Gastos en consumo de materiales no especificados en otras cuentas (rollo de carton corrugado, polietileno con burbujas, etc). "/>
        <s v="Gastos en consumo de film stretch, para el embalaje de pallets o paquetes para distribución o almacenamiento. "/>
        <s v="Gastos por la compra o uso de cintas de embalaje, utilizadas para la distribución de mercaderias."/>
        <s v="Gastos por la compra o uso de precintos, utilizados para la distribución de mercaderias."/>
        <s v="Gastos por la compra o uso de etiquetas para la actividad de la Cía. Ejemplos: etiquetas autoadhesivas salud, obleas autoadhesivas postal, etc. "/>
        <s v="Gastos por la compra o uso de formularios  de guía internacional, formularios aviso de visita, rendiciones, etc."/>
        <s v="Gastos por la compra o uso de sobres manila, membretados, etc utilizados para los servicios postales o de uso interno."/>
        <s v=" aquellosGastos relacionados con la compra de artículos para la oficina (clips, lapiceras, cuadernos, etc.)"/>
        <s v="Gastos originados por la compra de repuestos de tinta para las fotocopiadoras/impresoras."/>
        <s v="Gastos en comidas que efectúe un empleado durante un viaje al interior o al exterior, relacionado a la actividad de la Cía. "/>
        <s v="Gastos en pasajes que efectúe un empleado durante un viaje al interior o al exterior, relacionado a la actividad de la Cía. "/>
        <s v="Gastos en hoteleria que efectúe un empleado durante un viaje al interior, relacionado a la actividad de la Cía. "/>
        <s v="Gastos en movilidad (taxis, remises, buses, etc.) que efectúe un empleado durante un viaje al interior o al exterior, relacionado a la actividad de la Cía. "/>
        <s v="Gastos en telefonía que efectúe un empleado durante un viaje al interior o al exterior, relacionado a la actividad de la Cía. (cuando no se tiene asignado un teléfono móvil, ni se utilice telefonía IP) "/>
        <s v="Gastos varios que efectúe un empleado durante un viaje al interior o al exterior, y no se incluya en ninguna de las cuentas especificadas anteriormente (lavandería, embalaje de valijas, etc.)."/>
        <s v="Gastos en comida en los que incurra un empleado cuando se trate de reuniones con clientes. "/>
        <s v="Gastos relacionados con la compra de obsequios para entregar a los clientes de la Cía. "/>
        <s v="Gastos por suscripciones a publicaciones periódicas o membresías en organismos afines."/>
        <s v="Gastos surgidos a partir de la publicación de anuncios en algún medio de comunicación. "/>
        <s v="Gastos relacionados con la participación en eventos cuyos fines sean únicamente comerciales. No incluye fiestas anuales de la Cía."/>
        <s v="Gastos relacionados con la compra de artículos comerciales para mercadeo (folletos, brochures, carpetas, etc)."/>
        <s v="Gastos y comisiones generados por operaciones bancarias, suscripciones de consultas o diferencias de acreditaciones de fondos fijos."/>
        <s v="Gastos y comisiones generados por operaciones bancarias, suscripciones de consultas o diferencias de acreditaciones de fondos fijos; relacionado a operaciones internacionales."/>
        <s v="Gastos de Intereses bancarios por descubiertos o mora."/>
        <s v="Gastos directos por rubricas, certificaciones, legalizaciones, etc, excepto honorarios. "/>
        <s v="Gastos que surgen como consecuencia de los pagos fuera de término (intereses por mora o punitorios), penalidades o cualquier tipo de multa que se aplique a la Cía (por error u omisión)."/>
        <s v="Gastos originados de las presentaciones de pliegos o licitaciones comerciales."/>
        <s v="Intereses financieros a favor de la empresa generados por operaciones de venta con vencimiento (cláusula en el contrato con el cliente) o por préstamos otorgados. "/>
        <s v="Intereses financieros a pagar, generados por operaciones de compras de bienes o servicios con vencimiento (cláusula en el contrato con el proveedor) o por préstamos recibidos."/>
        <s v="Donaciones efectuadas a entes sin fines de lucro como asociaciones o fundaciones (siempre que estas cuenten con la documentación legal respectiva)."/>
        <s v="Incluye diferencias de cambio negativas (pérdida) generadas por variaciones del tipo de cambio."/>
        <s v="Incluye diferencias de cambio positivas (ganancia) generadas por variaciones del tipo de cambio."/>
        <s v="Ingresos por recupero de fondos por Siniestros asociados a la operación.  "/>
        <s v="Gastos efectuados a cuenta y orden de terceros, cuyo monto se espera recuperar a través de la emisión de una FC o la recepción de una NC. Los gastos pueden generarse para empresas del grupo (Adea, Autobank, HC Corp. Etc), filiales o clientes. Tambien se incluyen las compras de servicios registrados por adelantado (licencias, abonos, etc), cuya prestación será en el futuro."/>
        <s v="Incluye gastos (negativos) no asociados a la actividad principal de la empresa. Pueden generarse por ajustes efectuados a Clientes o Proveedores en su cuenta corriente."/>
        <s v="Incluye ingresos (positivos) no asociados a la actividad principal de la empresa. Pueden generarse por ajustes efectuados a Clientes o Proveedores en su cuenta corriente."/>
        <s v="Ingresos generados por la venta de bienes (muebles, vehiculos, etc.) que forman parte del Activo de la empresa."/>
        <s v="Gastos originados por la venta de de bienes (muebles, vehiculos, etc.) que forman parte del Activo de la Cía. Incluye los honorarios de martilleros (subasta) y los traslados de los bienes."/>
        <s v="Incluye registros generados por operaciones de periodos anteriores; gastos efectuados para otra empresa no recuperable (Cías del grupo, Filiales, etc)  y cualquier tipo de gasto extraord. que exceda la actividad normal de la empresa."/>
        <s v="Gastos para el sellado (por  Banco o escribanía) de documentación legal.  Puede ser para Contratos (con clientes, proveedores, de Locación, etc.), documentos bancarios y otros.   "/>
        <s v="incluye impuestos y tasas municipales, provinciales o nacionales. Incluye tasas de SeH, Comercio e Industria, Publicidad y Propaganda, Registro e Inspección, Contribución sobre Inmuebles, ABL, entre otros."/>
      </sharedItems>
    </cacheField>
    <cacheField name="Imputación" numFmtId="0">
      <sharedItems/>
    </cacheField>
    <cacheField name="Sector Responsable" numFmtId="0">
      <sharedItems/>
    </cacheField>
    <cacheField name="Ejemplos" numFmtId="0">
      <sharedItems containsBlank="1" count="77">
        <s v="Honorarios Abogados en litigios."/>
        <s v="Medicus, OSDE, Galeno, Cacia Carlos, etc. "/>
        <s v="People Employ, Gestión Laboral, Connectiva, Factor Clave, etc."/>
        <s v="Assist Card, SEGUROS SURA S.A., etc"/>
        <s v="Bumeran.com, DGNet, etc. "/>
        <s v="Asmel, Bombicino diagnósticos, Buro, Logistica de Personal, etc"/>
        <s v="Devtika, Factor Clave, Ghidini Rodil, Michael Page, etc. "/>
        <s v="EXO SA, García Claudia Cecilia, ASOC. ARG. DE AGENTES DE CARGA INT., etc."/>
        <s v="Culligan Argentina S.A., Soda Mónica, Soda Canet, etc."/>
        <s v="STAPLES, etc"/>
        <s v="(En general se abonan por Fondo Fijo)"/>
        <s v="Dilva Safe, Jose Curi, etc"/>
        <s v="Americantec, Cypsa Impex, Empack Inc, Sarcansky, etc."/>
        <s v="AMBIENT GROUP SA, RODRIGUEZ MARIA RITA DEL VALLE LEON, etc."/>
        <s v="Staples, INC SA, Anselmi y cía., etc"/>
        <s v="Nubi, PedidosYa,etc"/>
        <s v="DELOITTE &amp; CO S.R.L."/>
        <s v="Grant Thornton, Carossia Daniel, Docampo, etc."/>
        <s v="Caamaño Matias, Dumanjo Ricardo, MAB y Asoc, Rubio Daniel, etc."/>
        <s v="Alomar Mariano, "/>
        <s v="Grant Thornton, GHIDINI RODIL SA, Lecce Ricardo, etc."/>
        <s v="De Azevedo Gonzalo, Donovan Martin, etc."/>
        <s v="IAR S.R.L, Messere Victoria, López Ricardo A., etc."/>
        <s v="PREMET MARIA CRISTINA, PATRICIO LOPEZ SAUBIDET, 4AS SRL, etc."/>
        <s v="XTECH S.A., SIT SOLUCIONES S.A., CEREGHETTI, JELLINEK Y CIA, KPS,  etc."/>
        <s v="Car Security S.A., Policia de la Prov. de Salta, SEGURIDAD MISIONES SRL, etc."/>
        <s v="COL VEN S.A."/>
        <s v="Garcia Claudia Cecilia, Toscano Ana José, Galeliano Guillermo."/>
        <s v="Max Life S.R.L, Casa Cavazzi, Neumaticos Uspallata, etc."/>
        <s v="Castro Juan Manuel, Larocca Eduardo Francisco, etc."/>
        <s v="GOLDSTEIN MARISA ADRIANA, etc. "/>
        <s v="Muñoz Juan Jose, Ciclo S.R.L., etc."/>
        <s v="Edenred Argentina S.A."/>
        <s v="AA2000 S.A., Autopistas del Sol, AUBASA, etc. "/>
        <s v="Dir. General de Rentas, etc."/>
        <s v="TGF S.R.L, Rubiolo Beatriz, etc."/>
        <s v="Las Sardanas S.R.L., Torres Giordano &amp; Asoc., etc. "/>
        <s v="LD Servicios S.A., Claryty S.R.L, etc."/>
        <s v="Saravia Jorge."/>
        <s v="Zurich Tools S.A., Grassi Rafaela, etc."/>
        <s v="Edesur, Edenor, Empresa Prov. de Energía de Córdoba, etc."/>
        <s v="Metrogas, Gas Camuzzi, etc."/>
        <s v="AYSA, Aguas Cordobesas, etc"/>
        <s v="Prosegur, etc."/>
        <s v="Pelco, etc."/>
        <s v="Servicios Integrales Logísticos S.A. "/>
        <s v="Tekdrive S.R.L, Solytec S.R.L., etc."/>
        <s v="Award Support S.R.L, Latino América Consultores, Autoelevadores Yale S.A."/>
        <m/>
        <s v="Telefónica de Argentina, Telecom. "/>
        <s v="Telefónica Móviles Argentina, Amx Argentina, etc."/>
        <s v="Telefónica de Argentina, Telecom, Cablevisión, Servicios y Tecnología Aeroportuaria, etc."/>
        <s v="Telefónica de Argentina, La Ley S.A, DirecTv, etc."/>
        <s v="Derocor Plus, Martinez Roberto, etc."/>
        <s v="(Costos efectuados por Fondo Fijo o Anticipos)"/>
        <s v="HSBC La Buenos Aires Seguros"/>
        <s v="Triunfo Coop de Seguros"/>
        <s v="ACE Seguros"/>
        <s v="SMG Cía Argentina de Seguros"/>
        <s v="Cosena Seguros, Credito y Caucion SA"/>
        <s v="Allianz Argentina,  HSBC La Bs As seguros"/>
        <s v="Superbol SRL"/>
        <s v="Orlando Turano SRL"/>
        <s v="Biolatto Heraldo Ernesto, NIBRAX S.A., S.A.C. Transportes y Distribución, etc"/>
        <s v="RENZ ARGENTINA SA"/>
        <s v="Formas Argentinas SRL"/>
        <s v="Staples, Tío Tom, Oficient, etc."/>
        <s v="AmericanTec SRL, Emarcop SRL, etc. "/>
        <s v="(Costos efectuados por Anticipos de Viajes)"/>
        <s v="LATAM Airlines, etc"/>
        <s v="La Ley S.A. Editora, Abeledo Perrot, Editorial Jornada, Errepar SA."/>
        <s v="Antaxus, Taeda. "/>
        <s v="Cena anual Asoc. Civil Cuerpo &amp; Alma"/>
        <s v="N/A"/>
        <s v="Banco Macro S.A., Interbanking SA, Nosis, etc "/>
        <s v="Licomar Libros Comerciales"/>
        <s v="Pago fuera de término servicios, Mora impositiva."/>
      </sharedItems>
    </cacheField>
    <cacheField name="Rubro" numFmtId="0">
      <sharedItems count="28">
        <s v="HONORARIOS Y GASTOS EN PROC JUDICIAL"/>
        <s v="PERSONAL: MEDICINA PREPAGA Y EVENTUALES"/>
        <s v="SEGUROS"/>
        <s v="PERSONAL: GASTOS DE INCORPORACION"/>
        <s v="PERSONAL: BENEFICIOS Y GASTOS"/>
        <s v="PLANTA: GASTOS Y SERVICIOS"/>
        <s v="HONORARIOS PROFESIONALES"/>
        <s v="VEHICULOS: GASTOS VARIOS"/>
        <s v="EQUIPOS: REPARACIONES Y MANT."/>
        <s v="EQUIPOS: ALQUILER"/>
        <s v="GASTOS EN COMUNICACIONES"/>
        <s v="MOVILIDAD: TRANSPORTE LOCAL"/>
        <s v="SUMINISTROS: INSUMOS OPERATIVOS"/>
        <s v="SUMINISTROS: INSUMOS DE OFICINA"/>
        <s v="MOVILIDAD: VIAJES AL INTERIOR/EXTERIOR"/>
        <s v="REPRESENTACION CON CLIENTES"/>
        <s v="SUSCRIPCIONES Y MEMBRESIAS"/>
        <s v="PUBLICIDAD"/>
        <s v="GASTOS BANCARIOS"/>
        <s v="GASTOS EN RUBRICAS Y PLIEGOS"/>
        <s v="MULTAS POR MORA"/>
        <s v="RTDO POR INTERESES FINANCIEROS"/>
        <s v="RTDO DONACIONES"/>
        <s v="RTDO POR DIF DE CAMBIO"/>
        <s v="GASTOS A RECUPERAR"/>
        <s v="RTDO GASTOS EXTRAORDINARIOS"/>
        <s v="RTDO VENTA DE BIENES "/>
        <s v="IMPUESTOS (IIBB, TASAS, SELLADOS)"/>
      </sharedItems>
    </cacheField>
  </cacheFields>
  <extLst>
    <ext xmlns:x14="http://schemas.microsoft.com/office/spreadsheetml/2009/9/main" uri="{725AE2AE-9491-48be-B2B4-4EB974FC3084}">
      <x14:pivotCacheDefinition pivotCacheId="2021558086"/>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Guadagnino" refreshedDate="44769.525362384258" missingItemsLimit="0" createdVersion="7" refreshedVersion="8" minRefreshableVersion="3" recordCount="67" xr:uid="{6A155EC5-2ED2-4D6D-AD1A-FE059F1D96A2}">
  <cacheSource type="worksheet">
    <worksheetSource ref="A1:E69" sheet="DB_CeCos"/>
  </cacheSource>
  <cacheFields count="5">
    <cacheField name="Centro de Coste a utilizar" numFmtId="0">
      <sharedItems count="60">
        <s v="ADMIGRL"/>
        <s v="AUDIGRL"/>
        <s v="AUOPGRL"/>
        <s v="CALIGRL"/>
        <s v="CDGLGRL"/>
        <s v="COMEGRL"/>
        <s v="COSAGRL"/>
        <s v="CPROPDI"/>
        <s v="CPROPMO"/>
        <s v="CUEXGRL"/>
        <s v="DAFIGRL"/>
        <s v="DIROGRL"/>
        <s v="DITEGRL"/>
        <s v="GENERAL"/>
        <s v="INNOGRL"/>
        <s v="LEGAGRL"/>
        <s v="LIMPGRL"/>
        <s v="MANTGRL"/>
        <s v="MKTGGRL"/>
        <s v="OIEGGRL"/>
        <s v="OPAGADO"/>
        <s v="OPAGALM"/>
        <s v="OPAGING"/>
        <s v="OPAGPIC"/>
        <s v="OPASADO"/>
        <s v="OPASALM"/>
        <s v="OPASING"/>
        <s v="OPASPIC"/>
        <s v="OPDIADM"/>
        <s v="OPDIADO"/>
        <s v="OPDICLA"/>
        <s v="OPDIDIS"/>
        <s v="OPDIIMP"/>
        <s v="OPDIINT"/>
        <s v="OPDIPRO"/>
        <s v="OPDIREN"/>
        <s v="OPDITRA"/>
        <s v="OPDITRT"/>
        <s v="OPERGRL "/>
        <s v="OPSEADO"/>
        <s v="OPSECAL"/>
        <s v="OPSECHM"/>
        <s v="OPSEDES"/>
        <s v="OPSEEXC"/>
        <s v="OPSEFUL"/>
        <s v="OPSEMLI"/>
        <s v="OPSEMLR"/>
        <s v="OPSPADO"/>
        <s v="OPSPARM"/>
        <s v="OPSPCLA"/>
        <s v="OPSPDIS"/>
        <s v="OPSPGUA"/>
        <s v="OPSPING"/>
        <s v="OPSPREC"/>
        <s v="OPSPREN"/>
        <s v="PLANGRL"/>
        <s v="RIESGRL"/>
        <s v="RRHHGRL"/>
        <s v="SEPAGRL"/>
        <s v="SERVGRL"/>
      </sharedItems>
    </cacheField>
    <cacheField name="Denominación" numFmtId="0">
      <sharedItems count="67">
        <s v="ADMINISTRACION Y FINANZAS"/>
        <s v="AUDITORIA (HCC)"/>
        <s v="AUDITORIA OPERATIVA"/>
        <s v="CALIDAD Y DIR.TECN."/>
        <s v="CONTROL DE GESTION"/>
        <s v="COMERCIAL"/>
        <s v="COMERCIAL SALUD"/>
        <s v="CAMIONETAS PROPIAS"/>
        <s v="MOTOS PROPIAS"/>
        <s v="CUSTOMER EXPERIENCE"/>
        <s v="ADM. Y FINANZAS (HUB)"/>
        <s v="OBRAS CIVILES"/>
        <s v="INFORMÁTICA Y TECNOL."/>
        <s v="GASTOS DE ALQUILER DE PLANTA"/>
        <s v="GASTOS DE EXPENSAS"/>
        <s v="GASTOS DE SEGURIDAD"/>
        <s v="GASTOS DE SERVICIOS PÚBLICOS"/>
        <s v="GASTOS DE AGUA (DISPENSER)"/>
        <s v="GASTOS DE SEGURO EDILICIO"/>
        <s v="GASTOS DE COMUNICACIONES"/>
        <s v="GASTOS DE RESIDUOS"/>
        <s v="INNOVACION"/>
        <s v="LEGALES (HCC)"/>
        <s v="GASTOS DE LIMPIEZA"/>
        <s v="GASTOS DE MANTENIMIENTO"/>
        <s v="MARKETING (HCC)"/>
        <s v="OTROS EXTRAORDINARIOS"/>
        <s v="ALMACEN GENERAL: ADMINISTRACIÓN OP"/>
        <s v="ALMACEN GENERAL: ALMACENAMIENTO"/>
        <s v="ALMACEN GENERAL: INGRESO"/>
        <s v="ALMACEN GENERAL: PICKING"/>
        <s v="ALMACEN SALUD: ADMINISTRACION OP"/>
        <s v="ALMACEN SALUD: ALMACENAMIENTO"/>
        <s v="ALMACEN SALUD: INGRESO"/>
        <s v="ALMACEN SALUD: PICKING"/>
        <s v="DISTRIBUCION: ADMISION"/>
        <s v="DISTRIBUCION: ADMINISTRACION OP"/>
        <s v="DISTRIBUCION: CLASIFICACION"/>
        <s v="DISTRIBUCION: DISTRIBUCION"/>
        <s v="DISTRIBUCION: IMPOSICION"/>
        <s v="DISTRIBUCION: INTERNACIONAL"/>
        <s v="DISTRIBUCION: PROGRAMACIÓN"/>
        <s v="DISTRIBUCION: RENDICION"/>
        <s v="DISTRIBUCION: TRONCAL AEREO"/>
        <s v="DISTRIBUCION: TRONCAL TERRESTRE"/>
        <s v="OPERACIONES GENERALES"/>
        <s v="SERV. ESPECIALES: ADMINISTRACION OP"/>
        <s v="SERV. ESPECIALES: CALL CENTER"/>
        <s v="SERV. ESPECIALES: CHECK MAIL"/>
        <s v="SERV. ESPECIALES: DESTRUCCION"/>
        <s v="SERV. ESPECIALES: SERVICIO EXCLUSIVO"/>
        <s v="SERV. ESPECIALES: FULLFILMENT"/>
        <s v="SERV. ESPECIALES: CROSS DOCK MELI"/>
        <s v="SERV. ESPECIALES: MAILROOM"/>
        <s v="POSTAL: ADMINISTRACION OP"/>
        <s v="POSTAL: ARMADO"/>
        <s v="POSTAL: CLASIFICACION"/>
        <s v="POSTAL: DISTRIBUCION"/>
        <s v="POSTAL: GUARDA"/>
        <s v="POSTAL: INGRESO"/>
        <s v="POSTAL: RECEPCION"/>
        <s v="POSTAL: RENDICION"/>
        <s v="PLANEAMIENTO"/>
        <s v="RIESGOS (HCC)"/>
        <s v="RECURSOS HUMANOS"/>
        <s v="SEGURIDAD PATRIMONIAL"/>
        <s v="SERVICIOS"/>
      </sharedItems>
    </cacheField>
    <cacheField name="Clasificación" numFmtId="0">
      <sharedItems count="5">
        <s v="GERENCIAS DE STAFF"/>
        <s v="STAFF OPERATIVO"/>
        <s v="GASTOS VEHICULOS PROPIOS"/>
        <s v="GASTOS DE PLANTA"/>
        <s v="OPERACIONES"/>
      </sharedItems>
    </cacheField>
    <cacheField name="Sector/Rubro" numFmtId="0">
      <sharedItems count="38">
        <s v="ADMINISTRACION Y FINANZAS"/>
        <s v="DIR. AUDITORIA"/>
        <s v="AUDITORIA OPERATIVA"/>
        <s v="CALIDAD Y DIR.TECN."/>
        <s v="CONTROL DE GESTION"/>
        <s v="COMERCIAL"/>
        <s v="COMERCIAL SALUD"/>
        <s v="CAMIONETAS PROPIAS"/>
        <s v="MOTOS PROPIAS"/>
        <s v="CUSTOMER EXPERIENCE"/>
        <s v="DIR. ADM. Y FINANZAS"/>
        <s v="OBRAS CIVILES"/>
        <s v="DIR. INFORMÁTICA Y TECNOL."/>
        <s v="ALQUILER DE PLANTA"/>
        <s v="EXPENSAS"/>
        <s v="SEGURIDAD"/>
        <s v="SERVICIOS PÚBLICOS"/>
        <s v="AGUA (DISPENSER)"/>
        <s v="SEGURO EDILICIO"/>
        <s v="COMUNICACIONES"/>
        <s v="RESIDUOS"/>
        <s v="INNOVACION"/>
        <s v="DIR. LEGALES"/>
        <s v="LIMPIEZA"/>
        <s v="MANTENIMIENTO"/>
        <s v="DIR. MARKETING"/>
        <s v="OTROS INGR Y EGRESOS"/>
        <s v="ALMACEN GRAL"/>
        <s v="ALMACEN SALUD"/>
        <s v="DISTRIBUCION"/>
        <s v=".OPERACIONES GENERALES"/>
        <s v="SERV. ESPECIALES"/>
        <s v="POSTAL"/>
        <s v="PLANEAMIENTO"/>
        <s v="DIR. RIESGOS"/>
        <s v="RECURSOS HUMANOS"/>
        <s v="SEGURIDAD PATRIMONIAL"/>
        <s v="SERVICIOS"/>
      </sharedItems>
    </cacheField>
    <cacheField name="Descripción Breve" numFmtId="0">
      <sharedItems count="60" longText="1">
        <s v="Gastos generados por la Dirección de Adm. Y Fin. (honorarios, insumos, sueldos, bienes, etc)"/>
        <s v="Gastos generados por la Dirección de Auditoria (honorarios, insumos, bienes, etc)"/>
        <s v="Gastos generados por la Gerencia de Auditoria Operativa (honorarios, insumos, bienes, etc)"/>
        <s v="Gastos generados por la Gerencia de Control de Gestion (honorarios, insumos, sueldos, bienes, etc)"/>
        <s v="Gastos generados por la Dirección Comercial (honorarios, insumos, sueldos, bienes, etc)"/>
        <s v="Gastos generados por la Dirección Comercial Salud (honorarios, insumos, sueldos, bienes, etc)"/>
        <s v="Gastos asociados a las CAMIONETAS propias de la Compañía utilizadas en la operación."/>
        <s v="Gastos asociados a las MOTOS propias de la Compañía utilizadas en la operación."/>
        <s v="Gastos generados por la Gerencia de Customer Experience (honorarios, insumos, sueldos, bienes, etc)"/>
        <s v="Honorarios y gastos de la Dirección Global de Finanzas (Uruguay). "/>
        <s v="Gastos generados por la Gerencia de Obras Civiles (honorarios, insumos, sueldos, bienes, etc)"/>
        <s v="Gastos generados por la Dirección de Sistemas (honorarios, insumos, sueldos, bienes, etc)"/>
        <s v="Gasto de alquiler de la planta."/>
        <s v="Gastos de expensas asonciadas a la planta."/>
        <s v="Gastos de Seguridad física en las plantas. "/>
        <s v="Servicios públicos básicos de la planta: Electricidad, Gas, Agua Corriente."/>
        <s v="Gasto en Agua potable de dispenser. "/>
        <s v="Gasto en seguros de incendio/siniestro en planta."/>
        <s v="Gastos en Comunicaciones: Telefonía fija, Abonos celulares, Servicio de Internet, otros. "/>
        <s v="Gastos asociados al tratamiento de residuos y/o reciclado."/>
        <s v="Gastos generados por la Gerencia de Innovación (honorarios, insumos, bienes, etc)"/>
        <s v="Gastos generados por la Dirección de Legales (honorarios de asesores legales, insumos, bienes, etc)"/>
        <s v="Gastos de servicios de Limpieza en sucursal y los artículos de Limpieza."/>
        <s v="Gastos de Mantenimiento de la planta. Incluye modificaciones de bajo valor y compra de materiales asociados."/>
        <s v="Gastos generados por la Dirección de Marketing (honorarios, insumos, bienes, etc)"/>
        <s v="Ingresos y egresos financieros o extraordinarios. Incluye gastos a recuperar de 3eros (empresas de grupo o filiales). "/>
        <s v="ADMINISTRACION: está conformado por los Encargados y/o Supervisores no relacionados a una actividad específica. Son los encargados de la generación de KPIs e Indicadores de Gestión Operativa, además del Control de Ausentismo y Horas extras. Tareas: ENCARGADOS Y/O SUPERVISORES NO RELACIONADOS A UNA ACTIVIDAD ESPECÍFICA – KPI/INDICADORES – AUSENTISMO / CONTROL DE HORAS EXTRAS"/>
        <s v="ALMACENAMIENTO: Consiste en las actividades de reacondicionamiento del almacén como la de reaprovisionamiento del mismo, incluyendo las tareas de inventarios tanto cíclicos como rutinarios en el espacio de almacenamiento del warehouse contemplando el tiempo y la unidad de medida utilizada de guarda. Tareas: TRASLADOS DE ALMACENES – REAPROVISIONAMIENTO - INVENTARIOS"/>
        <s v="INGRESO: Consiste en la actividad de recepción de la carga. Contemplando las sub-actividades de control de mercadería versus documentación necesaria (remito / factura / etc.), ingreso en el sistema, separación del material, doble control de ingreso, pase a disponible o no conforme. Posicionamiento físico y lógico a través del sistema. Contempla las sub-actividades de etiquetado, re-etiquetado en caso de ser necesario, documentación aprobada por el área de calidad. Tareas: CONTROL DE DOCUMENTACIÓN – DESCARGA DE CAMIÓN Y SEPARACIÓN DEL MATERIAL – ETIQUETADO – POSICIONAMIENTO INICIAL – DOCUMENTACIÓN APROBADA POR CALIDAD - TRAZABILIDAD "/>
        <s v="PICKING: Consiste en la actividad de generación del pedido desde las sub-actividades de la carga en el sistema, buscar el producto en la posición almacenada, el control de la mercadería, generación de documentación necesaria para su preparación, carga de peso y volumen y el armado/acondicionamiento del pedido con su despacho correspondiente. NO contempla la actividad de clasificación por sucursal ni el despacho de la camioneta, esa actividad esta en distribución. Tareas: IMPRESIÓN PICKING LIST – BÚSQUEDA DEL PRODUCTO ALMACENADO – PREPARACIÓN DE PEDIDO – IMPOSICIÓN – AFORO – PESO – ACONDICIONAMIENTO DEL PEDIDO"/>
        <s v="ADMISION: consiste en el proceso de recepción de los recorridos contemplando la recepción de la planilla firmada y la descarga de los equipos con la lectura de cada handhelds. Teniendo en cuenta las admisiones de troncal, distribución última milla (devoluciones) y retiros. Tareas:  RECEPCIÓN DE RECORRIDOS – CARGA DE NOVEDADES EN EL SISTEMA – CONTROL DE HOJA DE RUTA"/>
        <s v="ADMINISTRACION: Consiste en personal asignado a tareas de administración del área funcional que no están abocados a una actividad específica sino al proceso en general. Contempla las sub-actividades de asignación de horas extras, ausentismo, control de nómina, etc. Tareas: ENCARGADOS Y/O SUPERVISORES NO RELACIONADOS A UNA ACTIVIDAD ESPECÍFICA – KPI/INDICADORES – AUSENTISMO / CONTROL DE HORAS EXTRAS"/>
        <s v="CLASIFICACION: Consiste en clasificación de acuerdo a las zonas y tipo de equipo, y los procesos de paletizado y enfilmado según corresponda.Tareas:  ZONIFICACIÓN – PALETIZACIÓN – ENFILMADO – COLOCACIÓN EN BATEAS O JAULAS"/>
        <s v="DISTRIBUCION: Consiste en la programación de los recorridos a través del sistema Unigis o de forma manual, lectura y carga de los equipos en la camioneta para su distribución, entrega planilla de recorrido, seguimiento y distribución de los recorridos tanto de última milla como de pick up. Tareas: PROGRAMACIÓN DE RECORRIDOS – LECTURA DE EQUIPOS – DESPACHO DE RECORRIDOS – CARGA DE CAMIONETA – ENTREGA DE PLANILLA DE RECORRIDO – SEGUIMIENTO DE RECORRIDOS – LIQUIDACIÓN DE TRANSPORTISTAS – ENTREGA DE MOSTRADOR – ATENCIÓN AL CLIENTE"/>
        <s v="IMPOSICION: Consiste en el traslado del equipo desde el espacio de admisión a la zona de cross dock, imposición del material con su respectivo aforo y su etiquetado. Tareas:  AFORO – PESO – ETIQUETADO – IMPOSICIÓN – CROSS DOCK"/>
        <s v="INTERNACIONAL: consiste en la administración y planificación de la distribución internacional. Tareas: EQUIPOS INTERNACIONAL – ADMINISTRACIÓN Y SEGUIMIENTO DE EQUIPOS INTERNACIONAL"/>
        <s v="PROGRAMACION: Consiste en la actividad de programación de los servicios de distibución."/>
        <s v="RENDICION: Consiste en el proceso de recepción y control de la documentación de las planillas de rendición tanto de los equipos entregados como de los equipos no posibles de entrega. Contempla las sub-actividades de carga de novedades en el sistema. Tareas: GENERACIÓN DE CARTA DE RENDICIÓN"/>
        <s v="TRONCAL AEREO: Consiste en la carga de los pallets por recorrido del troncal aéreo contemplando las actividades de lectura y seguimiento de recorridos. Tareas: CARGA Y DESCARGA DE CAMIÓN AÉREO – LECTURA DE PALLETS – CONTROL DE DOCUMENTACIÓN"/>
        <s v="TRONCAL TERRESTRE DI: Consiste en la carga y descarga de los pallets por recorrido del troncal terrestre contemplando las actividades de control, lectura y seguimiento de recorridos. Tareas:  CARGA Y DESCARGA DE CAMIÓN TERRESTRE – LECTURA DE PALLETS – CONTROL DE DOCUMENTACIÓN"/>
        <s v="Gastos Operativos que NO pueden asignarse a una ACTIVIDAD en particular."/>
        <s v="CALL CENTER: Consiste en el servicio de atención telefónica orientada al cliente, para la recepción de consultas, reclamos, seguimiento de servicios, etc."/>
        <s v="CHECK MAIL: Consiste en el servicio de correo electrónico seguro, que incluye la guarda en servidores externos con más de un backup."/>
        <s v="DESTRUCCIÓN: Se refiere al servicio que se realiza a clientes que requieren la destrucción diferenciada de los materiales que comercializan. Ej: insumos médicos, tarjetas de crédito, etc."/>
        <s v="SERVICIOS EXCLUSIVOS: Consiste en el personal asignado en forma directa a un cliente, con o sin vehículo, que brinda un servicio exclusivo y especial (no incluye mailrooms). Ej: Cadete con vehículo exclusivo para Banco de Córdoba"/>
        <s v="FULLFILMENT: Se refiere al servicio que se le otorga a clientes que requieren una preparación de pedido sin contratar el servicio de almacenamiento. Ej: Armado de Módulos Escolares en Salta."/>
        <s v="CROSS DOCK MELI: Incluye la recepción del material en la planta, las tareas de imposición, admisión, clasificación, rendición y troncal terrestre de los equipos del cliente Mercado Libre. Todas las tareas restantes que requiere la distribución se encuentran dentro del sector distribución."/>
        <s v="MAILROOM: Consiste en el personal exclusivo de Ocasa en el cliente, para cubrir las tareas de correo interno de la empresa y el equipo soporte que coordina los mailrooms y cubre ausencias."/>
        <s v="ARMADO: Consiste en las actividades de armado interno de la carga para su tramitación. Contemplando las sub-actividades armado interno de las tarjetas en kit o simples, procesos de finishing, etiquetado, termosellado, embolsado, personal interno en las finisheras, etc. Tareas: FINISHING – ETIQUETADO – EMBOLSADO – TERMOSELLADO – ARMADO DE INSERT"/>
        <s v="CLASIFICACION: Consiste en la clasificación del material por sucursal o correos, tipeo del material, carga en el sistema, impresiones de documentación necesaria, cierre de contenedores, despacho propios a sucursales y a terceros. Se contempla los despachos de carta de rendición y la tramitación de las acciones especiales (reenvío, repacto, rescates). Tareas: ZONIFICACIÓN – PALETIZACIÓN – COLOCAR EN BATEAS Y/O JAULAS - ENFILMADO"/>
        <s v="DISTRIBUCION: Consiste en la actividad de armado del bolso y distribución en calle. Contemplando las sub-actividades de programación del recorrido (bolso, tanto lógico como físico), visitar los domicilio correspondientes en una planilla de recorrido con la firma del cliente en caso de ser necesario, personal operativo auditando a los distribuidores. Tareas: ARMADO DEL BOLSO –TIPEO DEL MATERIAL – PROGRAMACIÓN DEL RECORRIDO – CIERRE DE CONTENEDORES – DESPACHO PROPIO Y/O TERCEROS – ENTREGA EN MOSTRADOR – ATENCIÓN AL CLIENTE – AUDITORÍA EN CALLE – DISTRIBUIDORES DOMICILIARIOS EN CALLE"/>
        <s v="GUARDA: Consiste en el almacenamiento de piezas con acuse imposibles en stock. Tareas: ALMACENAMIENTO DE PIEZAS IMPOSIBLES"/>
        <s v="INGRESO: Consiste en la actividad de recepción de la carga. Contemplando las sub-actividades de conteo en marca, traslado del material hacia planta, control de mercadería versus documentación necesaria (recibo de imposición / remito / etc.), lectura pieza por pieza, impresión de información de entrega, etiquetado, generación de lotes, clasificación según tipo de tarjeta, ingreso en el sistema, etc. Tareas: RECEPCIÓN DE CARGA – CONTROL DE MERCADERÍA – CONTEO – SEPARACIÓN DEL MATERIAL – INGRESO EN EL SISTEMA "/>
        <s v="RECEPCION: Consiste en la actividad de recepción de la carga posterior a la salida de calle. Contemplando las sub-actividades de lectura pieza por pieza, carga de fechas en el sistema, carga de novedades de motivos en el sistema. En las recepciones de correos terceros, se realiza el control de novedades versus archivo lógico, lectura pieza por pieza y carga de novedades. Tareas: RECEPCIÓN DE RECORRIDOS – CARGA DE NOVEDADES EN EL SISTEMA – CONTROL DE HOJA DE RUTA"/>
        <s v="RENDICION: Consiste en las actividades de rendición de las tarjetas. Contemplando las sub-actividades de armado e impresión de las cartas de rendiciones, carga en el sistema, proceso de clasificación para guarda, digitalización o destrucción. Las cartas de rendiciones que pueden tener n° de piezas por cartas de rendición. Tareas: GENERACIÓN DE CARTAS DE RENDICIÓN"/>
        <s v="Gastos generados por la Gerencia de Planeamiento (honorarios, insumos, bienes, etc)"/>
        <s v="Gastos generados por la Dirección de Riesgos (honorarios, insumos, bienes, etc)"/>
        <s v="Gastos generados por la Dirección de Recursos Humanos (honorarios, insumos, sueldos, bienes, etc)"/>
        <s v="Gastos generados por la Gerencia de Seguridad Patrimonial (honorarios, insumos, bienes, etc)"/>
        <s v="Gastos generados por la Gerencia de Servicios (honorarios, insumos, sueldos, bienes, etc)"/>
      </sharedItems>
    </cacheField>
  </cacheFields>
  <extLst>
    <ext xmlns:x14="http://schemas.microsoft.com/office/spreadsheetml/2009/9/main" uri="{725AE2AE-9491-48be-B2B4-4EB974FC3084}">
      <x14:pivotCacheDefinition pivotCacheId="8642672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x v="0"/>
    <x v="0"/>
    <s v="AMBA"/>
    <x v="0"/>
    <x v="0"/>
  </r>
  <r>
    <x v="1"/>
    <x v="1"/>
    <s v="AMBA"/>
    <x v="0"/>
    <x v="0"/>
  </r>
  <r>
    <x v="2"/>
    <x v="2"/>
    <s v="AMBA"/>
    <x v="0"/>
    <x v="0"/>
  </r>
  <r>
    <x v="3"/>
    <x v="3"/>
    <s v="AMBA"/>
    <x v="0"/>
    <x v="0"/>
  </r>
  <r>
    <x v="4"/>
    <x v="4"/>
    <s v="AMBA"/>
    <x v="0"/>
    <x v="0"/>
  </r>
  <r>
    <x v="5"/>
    <x v="5"/>
    <s v="AMBA"/>
    <x v="0"/>
    <x v="0"/>
  </r>
  <r>
    <x v="6"/>
    <x v="6"/>
    <s v="AMBA"/>
    <x v="0"/>
    <x v="1"/>
  </r>
  <r>
    <x v="6"/>
    <x v="7"/>
    <s v="AMBA"/>
    <x v="0"/>
    <x v="1"/>
  </r>
  <r>
    <x v="6"/>
    <x v="8"/>
    <s v="AMBA"/>
    <x v="0"/>
    <x v="1"/>
  </r>
  <r>
    <x v="6"/>
    <x v="9"/>
    <s v="AMBA"/>
    <x v="0"/>
    <x v="1"/>
  </r>
  <r>
    <x v="6"/>
    <x v="10"/>
    <s v="AMBA"/>
    <x v="0"/>
    <x v="1"/>
  </r>
  <r>
    <x v="6"/>
    <x v="11"/>
    <s v="AMBA"/>
    <x v="0"/>
    <x v="1"/>
  </r>
  <r>
    <x v="6"/>
    <x v="12"/>
    <s v="AMBA"/>
    <x v="0"/>
    <x v="1"/>
  </r>
  <r>
    <x v="6"/>
    <x v="13"/>
    <s v="AMBA"/>
    <x v="0"/>
    <x v="1"/>
  </r>
  <r>
    <x v="6"/>
    <x v="14"/>
    <s v="AMBA"/>
    <x v="0"/>
    <x v="1"/>
  </r>
  <r>
    <x v="6"/>
    <x v="15"/>
    <s v="AMBA"/>
    <x v="0"/>
    <x v="1"/>
  </r>
  <r>
    <x v="6"/>
    <x v="16"/>
    <s v="AMBA"/>
    <x v="0"/>
    <x v="1"/>
  </r>
  <r>
    <x v="6"/>
    <x v="17"/>
    <s v="AMBA"/>
    <x v="0"/>
    <x v="0"/>
  </r>
  <r>
    <x v="7"/>
    <x v="18"/>
    <s v="AMBA"/>
    <x v="0"/>
    <x v="0"/>
  </r>
  <r>
    <x v="8"/>
    <x v="19"/>
    <s v="AMBA"/>
    <x v="0"/>
    <x v="0"/>
  </r>
  <r>
    <x v="9"/>
    <x v="20"/>
    <s v="AMBA"/>
    <x v="0"/>
    <x v="0"/>
  </r>
  <r>
    <x v="10"/>
    <x v="21"/>
    <s v="AMBA"/>
    <x v="0"/>
    <x v="0"/>
  </r>
  <r>
    <x v="11"/>
    <x v="22"/>
    <s v="AMBA"/>
    <x v="0"/>
    <x v="0"/>
  </r>
  <r>
    <x v="12"/>
    <x v="23"/>
    <s v="ARGENTINA"/>
    <x v="0"/>
    <x v="2"/>
  </r>
  <r>
    <x v="13"/>
    <x v="24"/>
    <s v="BÉLGICA"/>
    <x v="1"/>
    <x v="0"/>
  </r>
  <r>
    <x v="14"/>
    <x v="25"/>
    <s v="BRASIL"/>
    <x v="2"/>
    <x v="0"/>
  </r>
  <r>
    <x v="15"/>
    <x v="26"/>
    <s v="Buenos Aires Interior"/>
    <x v="0"/>
    <x v="0"/>
  </r>
  <r>
    <x v="16"/>
    <x v="27"/>
    <s v="Buenos Aires Interior"/>
    <x v="0"/>
    <x v="0"/>
  </r>
  <r>
    <x v="17"/>
    <x v="28"/>
    <s v="Buenos Aires Interior"/>
    <x v="0"/>
    <x v="0"/>
  </r>
  <r>
    <x v="18"/>
    <x v="29"/>
    <s v="Buenos Aires Interior"/>
    <x v="0"/>
    <x v="0"/>
  </r>
  <r>
    <x v="19"/>
    <x v="30"/>
    <s v="Catamarca"/>
    <x v="0"/>
    <x v="0"/>
  </r>
  <r>
    <x v="20"/>
    <x v="31"/>
    <s v="Chaco"/>
    <x v="0"/>
    <x v="0"/>
  </r>
  <r>
    <x v="21"/>
    <x v="32"/>
    <s v="CHILE"/>
    <x v="3"/>
    <x v="0"/>
  </r>
  <r>
    <x v="22"/>
    <x v="33"/>
    <s v="Chubut"/>
    <x v="0"/>
    <x v="0"/>
  </r>
  <r>
    <x v="23"/>
    <x v="34"/>
    <s v="Chubut"/>
    <x v="0"/>
    <x v="0"/>
  </r>
  <r>
    <x v="24"/>
    <x v="35"/>
    <s v="Chubut"/>
    <x v="0"/>
    <x v="0"/>
  </r>
  <r>
    <x v="25"/>
    <x v="36"/>
    <s v="Chubut"/>
    <x v="0"/>
    <x v="0"/>
  </r>
  <r>
    <x v="26"/>
    <x v="37"/>
    <s v="COLOMBIA"/>
    <x v="4"/>
    <x v="0"/>
  </r>
  <r>
    <x v="27"/>
    <x v="38"/>
    <s v="Córdoba"/>
    <x v="0"/>
    <x v="1"/>
  </r>
  <r>
    <x v="27"/>
    <x v="39"/>
    <s v="Córdoba"/>
    <x v="0"/>
    <x v="1"/>
  </r>
  <r>
    <x v="28"/>
    <x v="40"/>
    <s v="Córdoba"/>
    <x v="0"/>
    <x v="0"/>
  </r>
  <r>
    <x v="27"/>
    <x v="41"/>
    <s v="Córdoba"/>
    <x v="0"/>
    <x v="0"/>
  </r>
  <r>
    <x v="29"/>
    <x v="42"/>
    <s v="Córdoba"/>
    <x v="0"/>
    <x v="0"/>
  </r>
  <r>
    <x v="30"/>
    <x v="43"/>
    <s v="Córdoba"/>
    <x v="0"/>
    <x v="0"/>
  </r>
  <r>
    <x v="31"/>
    <x v="44"/>
    <s v="Córdoba"/>
    <x v="0"/>
    <x v="0"/>
  </r>
  <r>
    <x v="32"/>
    <x v="45"/>
    <s v="Córdoba"/>
    <x v="0"/>
    <x v="0"/>
  </r>
  <r>
    <x v="33"/>
    <x v="46"/>
    <s v="Corrientes"/>
    <x v="0"/>
    <x v="0"/>
  </r>
  <r>
    <x v="34"/>
    <x v="47"/>
    <s v="Entre Rios"/>
    <x v="0"/>
    <x v="0"/>
  </r>
  <r>
    <x v="35"/>
    <x v="48"/>
    <s v="ESPAÑA"/>
    <x v="5"/>
    <x v="0"/>
  </r>
  <r>
    <x v="36"/>
    <x v="49"/>
    <s v="ESTADOS UNIDOS"/>
    <x v="6"/>
    <x v="0"/>
  </r>
  <r>
    <x v="36"/>
    <x v="50"/>
    <s v="ESTADOS UNIDOS"/>
    <x v="6"/>
    <x v="0"/>
  </r>
  <r>
    <x v="36"/>
    <x v="51"/>
    <s v="ESTADOS UNIDOS"/>
    <x v="6"/>
    <x v="0"/>
  </r>
  <r>
    <x v="37"/>
    <x v="52"/>
    <s v="Formosa"/>
    <x v="0"/>
    <x v="1"/>
  </r>
  <r>
    <x v="37"/>
    <x v="53"/>
    <s v="Formosa"/>
    <x v="0"/>
    <x v="0"/>
  </r>
  <r>
    <x v="38"/>
    <x v="54"/>
    <s v="INDIA"/>
    <x v="7"/>
    <x v="0"/>
  </r>
  <r>
    <x v="39"/>
    <x v="55"/>
    <s v="Jujuy"/>
    <x v="0"/>
    <x v="1"/>
  </r>
  <r>
    <x v="39"/>
    <x v="56"/>
    <s v="Jujuy"/>
    <x v="0"/>
    <x v="0"/>
  </r>
  <r>
    <x v="40"/>
    <x v="57"/>
    <s v="La Pampa"/>
    <x v="0"/>
    <x v="0"/>
  </r>
  <r>
    <x v="41"/>
    <x v="58"/>
    <s v="La Rioja"/>
    <x v="0"/>
    <x v="0"/>
  </r>
  <r>
    <x v="42"/>
    <x v="59"/>
    <s v="Mendoza"/>
    <x v="0"/>
    <x v="1"/>
  </r>
  <r>
    <x v="42"/>
    <x v="60"/>
    <s v="Mendoza"/>
    <x v="0"/>
    <x v="0"/>
  </r>
  <r>
    <x v="43"/>
    <x v="61"/>
    <s v="MÉXICO"/>
    <x v="8"/>
    <x v="0"/>
  </r>
  <r>
    <x v="44"/>
    <x v="62"/>
    <s v="Misiones"/>
    <x v="0"/>
    <x v="0"/>
  </r>
  <r>
    <x v="44"/>
    <x v="63"/>
    <s v="Misiones"/>
    <x v="0"/>
    <x v="1"/>
  </r>
  <r>
    <x v="45"/>
    <x v="64"/>
    <s v="Neuquén"/>
    <x v="0"/>
    <x v="0"/>
  </r>
  <r>
    <x v="46"/>
    <x v="65"/>
    <s v="PERÚ"/>
    <x v="9"/>
    <x v="0"/>
  </r>
  <r>
    <x v="47"/>
    <x v="66"/>
    <s v="RESTO MUNDO"/>
    <x v="10"/>
    <x v="0"/>
  </r>
  <r>
    <x v="48"/>
    <x v="67"/>
    <s v="Rio Negro"/>
    <x v="0"/>
    <x v="0"/>
  </r>
  <r>
    <x v="49"/>
    <x v="68"/>
    <s v="Salta"/>
    <x v="0"/>
    <x v="0"/>
  </r>
  <r>
    <x v="50"/>
    <x v="69"/>
    <s v="Salta"/>
    <x v="0"/>
    <x v="0"/>
  </r>
  <r>
    <x v="51"/>
    <x v="70"/>
    <s v="Salta"/>
    <x v="0"/>
    <x v="0"/>
  </r>
  <r>
    <x v="50"/>
    <x v="71"/>
    <s v="Salta"/>
    <x v="0"/>
    <x v="1"/>
  </r>
  <r>
    <x v="52"/>
    <x v="72"/>
    <s v="San Juan"/>
    <x v="0"/>
    <x v="0"/>
  </r>
  <r>
    <x v="52"/>
    <x v="73"/>
    <s v="San Juan"/>
    <x v="0"/>
    <x v="1"/>
  </r>
  <r>
    <x v="53"/>
    <x v="74"/>
    <s v="San Luis"/>
    <x v="0"/>
    <x v="0"/>
  </r>
  <r>
    <x v="54"/>
    <x v="75"/>
    <s v="Santa Cruz"/>
    <x v="0"/>
    <x v="1"/>
  </r>
  <r>
    <x v="54"/>
    <x v="76"/>
    <s v="Santa Cruz"/>
    <x v="0"/>
    <x v="0"/>
  </r>
  <r>
    <x v="55"/>
    <x v="77"/>
    <s v="Santa Cruz"/>
    <x v="0"/>
    <x v="0"/>
  </r>
  <r>
    <x v="56"/>
    <x v="78"/>
    <s v="Santa Fe"/>
    <x v="0"/>
    <x v="0"/>
  </r>
  <r>
    <x v="57"/>
    <x v="79"/>
    <s v="Santa Fe"/>
    <x v="0"/>
    <x v="1"/>
  </r>
  <r>
    <x v="57"/>
    <x v="80"/>
    <s v="Santa Fe"/>
    <x v="0"/>
    <x v="1"/>
  </r>
  <r>
    <x v="57"/>
    <x v="81"/>
    <s v="Santa Fe"/>
    <x v="0"/>
    <x v="0"/>
  </r>
  <r>
    <x v="58"/>
    <x v="82"/>
    <s v="Santa Fe"/>
    <x v="0"/>
    <x v="0"/>
  </r>
  <r>
    <x v="58"/>
    <x v="83"/>
    <s v="Santa Fe"/>
    <x v="0"/>
    <x v="1"/>
  </r>
  <r>
    <x v="59"/>
    <x v="84"/>
    <s v="Santiago del Estero"/>
    <x v="0"/>
    <x v="0"/>
  </r>
  <r>
    <x v="60"/>
    <x v="85"/>
    <s v="Tierra del Fuego"/>
    <x v="0"/>
    <x v="0"/>
  </r>
  <r>
    <x v="61"/>
    <x v="86"/>
    <s v="Tierra del Fuego"/>
    <x v="0"/>
    <x v="0"/>
  </r>
  <r>
    <x v="62"/>
    <x v="87"/>
    <s v="Tucuman"/>
    <x v="0"/>
    <x v="1"/>
  </r>
  <r>
    <x v="62"/>
    <x v="88"/>
    <s v="Tucumán"/>
    <x v="0"/>
    <x v="0"/>
  </r>
  <r>
    <x v="63"/>
    <x v="89"/>
    <s v="URUGUAY"/>
    <x v="1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52">
  <r>
    <x v="0"/>
    <x v="0"/>
    <x v="0"/>
    <s v="AEP"/>
    <n v="0"/>
    <x v="0"/>
  </r>
  <r>
    <x v="1"/>
    <x v="1"/>
    <x v="1"/>
    <s v="AEP"/>
    <n v="0"/>
    <x v="0"/>
  </r>
  <r>
    <x v="2"/>
    <x v="2"/>
    <x v="2"/>
    <s v="AEP"/>
    <n v="0"/>
    <x v="0"/>
  </r>
  <r>
    <x v="3"/>
    <x v="3"/>
    <x v="3"/>
    <s v="AEP"/>
    <n v="0"/>
    <x v="0"/>
  </r>
  <r>
    <x v="4"/>
    <x v="4"/>
    <x v="4"/>
    <s v="AEP"/>
    <n v="0"/>
    <x v="0"/>
  </r>
  <r>
    <x v="5"/>
    <x v="5"/>
    <x v="5"/>
    <s v="AEP"/>
    <n v="0"/>
    <x v="0"/>
  </r>
  <r>
    <x v="6"/>
    <x v="6"/>
    <x v="6"/>
    <s v="AEP"/>
    <n v="0"/>
    <x v="0"/>
  </r>
  <r>
    <x v="7"/>
    <x v="7"/>
    <x v="7"/>
    <s v="AEP"/>
    <n v="0"/>
    <x v="0"/>
  </r>
  <r>
    <x v="8"/>
    <x v="8"/>
    <x v="8"/>
    <s v="AEP"/>
    <n v="0"/>
    <x v="0"/>
  </r>
  <r>
    <x v="9"/>
    <x v="9"/>
    <x v="9"/>
    <s v="AEP"/>
    <n v="0"/>
    <x v="0"/>
  </r>
  <r>
    <x v="10"/>
    <x v="10"/>
    <x v="10"/>
    <s v="AEP"/>
    <n v="0"/>
    <x v="0"/>
  </r>
  <r>
    <x v="11"/>
    <x v="11"/>
    <x v="11"/>
    <s v="AEP"/>
    <n v="0"/>
    <x v="0"/>
  </r>
  <r>
    <x v="12"/>
    <x v="12"/>
    <x v="12"/>
    <s v="AEP"/>
    <n v="0"/>
    <x v="0"/>
  </r>
  <r>
    <x v="13"/>
    <x v="13"/>
    <x v="13"/>
    <s v="AEP"/>
    <n v="0"/>
    <x v="0"/>
  </r>
  <r>
    <x v="14"/>
    <x v="14"/>
    <x v="14"/>
    <s v="AEP"/>
    <n v="0"/>
    <x v="0"/>
  </r>
  <r>
    <x v="15"/>
    <x v="15"/>
    <x v="15"/>
    <s v="AEP"/>
    <n v="0"/>
    <x v="0"/>
  </r>
  <r>
    <x v="16"/>
    <x v="16"/>
    <x v="15"/>
    <s v="AEP"/>
    <n v="0"/>
    <x v="0"/>
  </r>
  <r>
    <x v="17"/>
    <x v="17"/>
    <x v="15"/>
    <s v="AEP"/>
    <n v="0"/>
    <x v="0"/>
  </r>
  <r>
    <x v="18"/>
    <x v="18"/>
    <x v="15"/>
    <s v="AEP"/>
    <n v="0"/>
    <x v="0"/>
  </r>
  <r>
    <x v="19"/>
    <x v="19"/>
    <x v="16"/>
    <s v="AEP"/>
    <n v="0"/>
    <x v="0"/>
  </r>
  <r>
    <x v="20"/>
    <x v="20"/>
    <x v="16"/>
    <s v="AEP"/>
    <n v="0"/>
    <x v="0"/>
  </r>
  <r>
    <x v="21"/>
    <x v="21"/>
    <x v="16"/>
    <s v="AEP"/>
    <n v="0"/>
    <x v="0"/>
  </r>
  <r>
    <x v="22"/>
    <x v="22"/>
    <x v="16"/>
    <s v="AEP"/>
    <n v="0"/>
    <x v="0"/>
  </r>
  <r>
    <x v="23"/>
    <x v="23"/>
    <x v="17"/>
    <s v="AEP"/>
    <n v="0"/>
    <x v="0"/>
  </r>
  <r>
    <x v="24"/>
    <x v="24"/>
    <x v="17"/>
    <s v="AEP"/>
    <n v="6.9055999999999997"/>
    <x v="0"/>
  </r>
  <r>
    <x v="25"/>
    <x v="25"/>
    <x v="17"/>
    <s v="AEP"/>
    <n v="0"/>
    <x v="0"/>
  </r>
  <r>
    <x v="26"/>
    <x v="26"/>
    <x v="17"/>
    <s v="AEP"/>
    <n v="0"/>
    <x v="0"/>
  </r>
  <r>
    <x v="27"/>
    <x v="27"/>
    <x v="17"/>
    <s v="AEP"/>
    <n v="0"/>
    <x v="0"/>
  </r>
  <r>
    <x v="28"/>
    <x v="28"/>
    <x v="17"/>
    <s v="AEP"/>
    <n v="0"/>
    <x v="0"/>
  </r>
  <r>
    <x v="29"/>
    <x v="29"/>
    <x v="17"/>
    <s v="AEP"/>
    <n v="0"/>
    <x v="0"/>
  </r>
  <r>
    <x v="30"/>
    <x v="30"/>
    <x v="17"/>
    <s v="AEP"/>
    <n v="146.59056000000001"/>
    <x v="0"/>
  </r>
  <r>
    <x v="31"/>
    <x v="31"/>
    <x v="17"/>
    <s v="AEP"/>
    <n v="16.287839999999999"/>
    <x v="0"/>
  </r>
  <r>
    <x v="32"/>
    <x v="32"/>
    <x v="18"/>
    <s v="AEP"/>
    <n v="0"/>
    <x v="0"/>
  </r>
  <r>
    <x v="33"/>
    <x v="33"/>
    <x v="18"/>
    <s v="AEP"/>
    <n v="0"/>
    <x v="0"/>
  </r>
  <r>
    <x v="34"/>
    <x v="34"/>
    <x v="18"/>
    <s v="AEP"/>
    <n v="0"/>
    <x v="0"/>
  </r>
  <r>
    <x v="35"/>
    <x v="35"/>
    <x v="18"/>
    <s v="AEP"/>
    <n v="0"/>
    <x v="0"/>
  </r>
  <r>
    <x v="36"/>
    <x v="36"/>
    <x v="19"/>
    <s v="AEP"/>
    <n v="0"/>
    <x v="0"/>
  </r>
  <r>
    <x v="37"/>
    <x v="37"/>
    <x v="19"/>
    <s v="AEP"/>
    <n v="0"/>
    <x v="0"/>
  </r>
  <r>
    <x v="38"/>
    <x v="38"/>
    <x v="19"/>
    <s v="AEP"/>
    <n v="0"/>
    <x v="0"/>
  </r>
  <r>
    <x v="39"/>
    <x v="39"/>
    <x v="19"/>
    <s v="AEP"/>
    <n v="0"/>
    <x v="0"/>
  </r>
  <r>
    <x v="40"/>
    <x v="40"/>
    <x v="19"/>
    <s v="AEP"/>
    <n v="0"/>
    <x v="0"/>
  </r>
  <r>
    <x v="41"/>
    <x v="41"/>
    <x v="19"/>
    <s v="AEP"/>
    <n v="0"/>
    <x v="0"/>
  </r>
  <r>
    <x v="42"/>
    <x v="42"/>
    <x v="19"/>
    <s v="AEP"/>
    <n v="0"/>
    <x v="0"/>
  </r>
  <r>
    <x v="43"/>
    <x v="43"/>
    <x v="19"/>
    <s v="AEP"/>
    <n v="0"/>
    <x v="0"/>
  </r>
  <r>
    <x v="44"/>
    <x v="44"/>
    <x v="19"/>
    <s v="AEP"/>
    <n v="0"/>
    <x v="0"/>
  </r>
  <r>
    <x v="45"/>
    <x v="45"/>
    <x v="20"/>
    <s v="AEP"/>
    <n v="0"/>
    <x v="0"/>
  </r>
  <r>
    <x v="46"/>
    <x v="46"/>
    <x v="21"/>
    <s v="AEP"/>
    <n v="0"/>
    <x v="0"/>
  </r>
  <r>
    <x v="47"/>
    <x v="47"/>
    <x v="22"/>
    <s v="AEP"/>
    <n v="0"/>
    <x v="0"/>
  </r>
  <r>
    <x v="48"/>
    <x v="48"/>
    <x v="23"/>
    <s v="AEP"/>
    <n v="0"/>
    <x v="0"/>
  </r>
  <r>
    <x v="49"/>
    <x v="49"/>
    <x v="24"/>
    <s v="AEP"/>
    <n v="1E-3"/>
    <x v="0"/>
  </r>
  <r>
    <x v="50"/>
    <x v="50"/>
    <x v="25"/>
    <s v="AEP"/>
    <n v="1E-3"/>
    <x v="0"/>
  </r>
  <r>
    <x v="0"/>
    <x v="0"/>
    <x v="0"/>
    <s v="AVE"/>
    <n v="0"/>
    <x v="1"/>
  </r>
  <r>
    <x v="1"/>
    <x v="1"/>
    <x v="1"/>
    <s v="AVE"/>
    <n v="0"/>
    <x v="1"/>
  </r>
  <r>
    <x v="2"/>
    <x v="2"/>
    <x v="2"/>
    <s v="AVE"/>
    <n v="0"/>
    <x v="1"/>
  </r>
  <r>
    <x v="3"/>
    <x v="3"/>
    <x v="3"/>
    <s v="AVE"/>
    <n v="0"/>
    <x v="1"/>
  </r>
  <r>
    <x v="4"/>
    <x v="4"/>
    <x v="4"/>
    <s v="AVE"/>
    <n v="0"/>
    <x v="1"/>
  </r>
  <r>
    <x v="5"/>
    <x v="5"/>
    <x v="5"/>
    <s v="AVE"/>
    <n v="0"/>
    <x v="1"/>
  </r>
  <r>
    <x v="6"/>
    <x v="6"/>
    <x v="6"/>
    <s v="AVE"/>
    <n v="0"/>
    <x v="1"/>
  </r>
  <r>
    <x v="7"/>
    <x v="7"/>
    <x v="7"/>
    <s v="AVE"/>
    <n v="0"/>
    <x v="1"/>
  </r>
  <r>
    <x v="8"/>
    <x v="8"/>
    <x v="8"/>
    <s v="AVE"/>
    <n v="0"/>
    <x v="1"/>
  </r>
  <r>
    <x v="9"/>
    <x v="9"/>
    <x v="9"/>
    <s v="AVE"/>
    <n v="0"/>
    <x v="1"/>
  </r>
  <r>
    <x v="10"/>
    <x v="10"/>
    <x v="10"/>
    <s v="AVE"/>
    <n v="0"/>
    <x v="1"/>
  </r>
  <r>
    <x v="11"/>
    <x v="11"/>
    <x v="11"/>
    <s v="AVE"/>
    <n v="79.295468512110716"/>
    <x v="1"/>
  </r>
  <r>
    <x v="12"/>
    <x v="12"/>
    <x v="12"/>
    <s v="AVE"/>
    <n v="0"/>
    <x v="1"/>
  </r>
  <r>
    <x v="13"/>
    <x v="13"/>
    <x v="13"/>
    <s v="AVE"/>
    <n v="0"/>
    <x v="1"/>
  </r>
  <r>
    <x v="14"/>
    <x v="14"/>
    <x v="14"/>
    <s v="AVE"/>
    <n v="0"/>
    <x v="1"/>
  </r>
  <r>
    <x v="15"/>
    <x v="15"/>
    <x v="15"/>
    <s v="AVE"/>
    <n v="132.63530619718998"/>
    <x v="1"/>
  </r>
  <r>
    <x v="16"/>
    <x v="16"/>
    <x v="15"/>
    <s v="AVE"/>
    <n v="2654.1064262975783"/>
    <x v="1"/>
  </r>
  <r>
    <x v="17"/>
    <x v="17"/>
    <x v="15"/>
    <s v="AVE"/>
    <n v="372.59193695501733"/>
    <x v="1"/>
  </r>
  <r>
    <x v="18"/>
    <x v="18"/>
    <x v="15"/>
    <s v="AVE"/>
    <n v="1019.6615681660904"/>
    <x v="1"/>
  </r>
  <r>
    <x v="19"/>
    <x v="19"/>
    <x v="16"/>
    <s v="AVE"/>
    <n v="0"/>
    <x v="1"/>
  </r>
  <r>
    <x v="20"/>
    <x v="20"/>
    <x v="16"/>
    <s v="AVE"/>
    <n v="0"/>
    <x v="1"/>
  </r>
  <r>
    <x v="21"/>
    <x v="21"/>
    <x v="16"/>
    <s v="AVE"/>
    <n v="0"/>
    <x v="1"/>
  </r>
  <r>
    <x v="22"/>
    <x v="22"/>
    <x v="16"/>
    <s v="AVE"/>
    <n v="0"/>
    <x v="1"/>
  </r>
  <r>
    <x v="23"/>
    <x v="23"/>
    <x v="17"/>
    <s v="AVE"/>
    <n v="0"/>
    <x v="1"/>
  </r>
  <r>
    <x v="24"/>
    <x v="24"/>
    <x v="17"/>
    <s v="AVE"/>
    <n v="11.405466877892493"/>
    <x v="1"/>
  </r>
  <r>
    <x v="25"/>
    <x v="25"/>
    <x v="17"/>
    <s v="AVE"/>
    <n v="279.29054186851204"/>
    <x v="1"/>
  </r>
  <r>
    <x v="26"/>
    <x v="26"/>
    <x v="17"/>
    <s v="AVE"/>
    <n v="400.47290298448451"/>
    <x v="1"/>
  </r>
  <r>
    <x v="27"/>
    <x v="27"/>
    <x v="17"/>
    <s v="AVE"/>
    <n v="100.02409543919627"/>
    <x v="1"/>
  </r>
  <r>
    <x v="28"/>
    <x v="28"/>
    <x v="17"/>
    <s v="AVE"/>
    <n v="0"/>
    <x v="1"/>
  </r>
  <r>
    <x v="29"/>
    <x v="29"/>
    <x v="17"/>
    <s v="AVE"/>
    <n v="2.851366719473122"/>
    <x v="1"/>
  </r>
  <r>
    <x v="30"/>
    <x v="30"/>
    <x v="17"/>
    <s v="AVE"/>
    <n v="0"/>
    <x v="1"/>
  </r>
  <r>
    <x v="31"/>
    <x v="31"/>
    <x v="17"/>
    <s v="AVE"/>
    <n v="0"/>
    <x v="1"/>
  </r>
  <r>
    <x v="32"/>
    <x v="32"/>
    <x v="18"/>
    <s v="AVE"/>
    <n v="0"/>
    <x v="1"/>
  </r>
  <r>
    <x v="33"/>
    <x v="33"/>
    <x v="18"/>
    <s v="AVE"/>
    <n v="0"/>
    <x v="1"/>
  </r>
  <r>
    <x v="34"/>
    <x v="34"/>
    <x v="18"/>
    <s v="AVE"/>
    <n v="0"/>
    <x v="1"/>
  </r>
  <r>
    <x v="35"/>
    <x v="35"/>
    <x v="18"/>
    <s v="AVE"/>
    <n v="0"/>
    <x v="1"/>
  </r>
  <r>
    <x v="36"/>
    <x v="36"/>
    <x v="19"/>
    <s v="AVE"/>
    <n v="0"/>
    <x v="1"/>
  </r>
  <r>
    <x v="37"/>
    <x v="37"/>
    <x v="19"/>
    <s v="AVE"/>
    <n v="0"/>
    <x v="1"/>
  </r>
  <r>
    <x v="38"/>
    <x v="38"/>
    <x v="19"/>
    <s v="AVE"/>
    <n v="0"/>
    <x v="1"/>
  </r>
  <r>
    <x v="39"/>
    <x v="39"/>
    <x v="19"/>
    <s v="AVE"/>
    <n v="0"/>
    <x v="1"/>
  </r>
  <r>
    <x v="40"/>
    <x v="40"/>
    <x v="19"/>
    <s v="AVE"/>
    <n v="0"/>
    <x v="1"/>
  </r>
  <r>
    <x v="41"/>
    <x v="41"/>
    <x v="19"/>
    <s v="AVE"/>
    <n v="0"/>
    <x v="1"/>
  </r>
  <r>
    <x v="42"/>
    <x v="42"/>
    <x v="19"/>
    <s v="AVE"/>
    <n v="0"/>
    <x v="1"/>
  </r>
  <r>
    <x v="43"/>
    <x v="43"/>
    <x v="19"/>
    <s v="AVE"/>
    <n v="0"/>
    <x v="1"/>
  </r>
  <r>
    <x v="44"/>
    <x v="44"/>
    <x v="19"/>
    <s v="AVE"/>
    <n v="0"/>
    <x v="1"/>
  </r>
  <r>
    <x v="45"/>
    <x v="45"/>
    <x v="20"/>
    <s v="AVE"/>
    <n v="0"/>
    <x v="1"/>
  </r>
  <r>
    <x v="46"/>
    <x v="46"/>
    <x v="21"/>
    <s v="AVE"/>
    <n v="0"/>
    <x v="1"/>
  </r>
  <r>
    <x v="47"/>
    <x v="47"/>
    <x v="22"/>
    <s v="AVE"/>
    <n v="13.980136196155216"/>
    <x v="1"/>
  </r>
  <r>
    <x v="48"/>
    <x v="48"/>
    <x v="23"/>
    <s v="AVE"/>
    <n v="0"/>
    <x v="1"/>
  </r>
  <r>
    <x v="49"/>
    <x v="49"/>
    <x v="24"/>
    <s v="AVE"/>
    <n v="1E-3"/>
    <x v="1"/>
  </r>
  <r>
    <x v="50"/>
    <x v="50"/>
    <x v="25"/>
    <s v="AVE"/>
    <n v="1E-3"/>
    <x v="1"/>
  </r>
  <r>
    <x v="0"/>
    <x v="0"/>
    <x v="0"/>
    <s v="BHI"/>
    <n v="0"/>
    <x v="2"/>
  </r>
  <r>
    <x v="1"/>
    <x v="1"/>
    <x v="1"/>
    <s v="BHI"/>
    <n v="0"/>
    <x v="2"/>
  </r>
  <r>
    <x v="2"/>
    <x v="2"/>
    <x v="2"/>
    <s v="BHI"/>
    <n v="0"/>
    <x v="2"/>
  </r>
  <r>
    <x v="3"/>
    <x v="3"/>
    <x v="3"/>
    <s v="BHI"/>
    <n v="0"/>
    <x v="2"/>
  </r>
  <r>
    <x v="4"/>
    <x v="4"/>
    <x v="4"/>
    <s v="BHI"/>
    <n v="0"/>
    <x v="2"/>
  </r>
  <r>
    <x v="5"/>
    <x v="5"/>
    <x v="5"/>
    <s v="BHI"/>
    <n v="0"/>
    <x v="2"/>
  </r>
  <r>
    <x v="6"/>
    <x v="6"/>
    <x v="6"/>
    <s v="BHI"/>
    <n v="0"/>
    <x v="2"/>
  </r>
  <r>
    <x v="7"/>
    <x v="7"/>
    <x v="7"/>
    <s v="BHI"/>
    <n v="0"/>
    <x v="2"/>
  </r>
  <r>
    <x v="8"/>
    <x v="8"/>
    <x v="8"/>
    <s v="BHI"/>
    <n v="0"/>
    <x v="2"/>
  </r>
  <r>
    <x v="9"/>
    <x v="9"/>
    <x v="9"/>
    <s v="BHI"/>
    <n v="0"/>
    <x v="2"/>
  </r>
  <r>
    <x v="10"/>
    <x v="10"/>
    <x v="10"/>
    <s v="BHI"/>
    <n v="0"/>
    <x v="2"/>
  </r>
  <r>
    <x v="11"/>
    <x v="11"/>
    <x v="11"/>
    <s v="BHI"/>
    <n v="0"/>
    <x v="2"/>
  </r>
  <r>
    <x v="12"/>
    <x v="12"/>
    <x v="12"/>
    <s v="BHI"/>
    <n v="0"/>
    <x v="2"/>
  </r>
  <r>
    <x v="13"/>
    <x v="13"/>
    <x v="13"/>
    <s v="BHI"/>
    <n v="0"/>
    <x v="2"/>
  </r>
  <r>
    <x v="14"/>
    <x v="14"/>
    <x v="14"/>
    <s v="BHI"/>
    <n v="0"/>
    <x v="2"/>
  </r>
  <r>
    <x v="15"/>
    <x v="15"/>
    <x v="15"/>
    <s v="BHI"/>
    <n v="0"/>
    <x v="2"/>
  </r>
  <r>
    <x v="16"/>
    <x v="16"/>
    <x v="15"/>
    <s v="BHI"/>
    <n v="0"/>
    <x v="2"/>
  </r>
  <r>
    <x v="17"/>
    <x v="17"/>
    <x v="15"/>
    <s v="BHI"/>
    <n v="0"/>
    <x v="2"/>
  </r>
  <r>
    <x v="18"/>
    <x v="18"/>
    <x v="15"/>
    <s v="BHI"/>
    <n v="0"/>
    <x v="2"/>
  </r>
  <r>
    <x v="19"/>
    <x v="19"/>
    <x v="16"/>
    <s v="BHI"/>
    <n v="0"/>
    <x v="2"/>
  </r>
  <r>
    <x v="20"/>
    <x v="20"/>
    <x v="16"/>
    <s v="BHI"/>
    <n v="0"/>
    <x v="2"/>
  </r>
  <r>
    <x v="21"/>
    <x v="21"/>
    <x v="16"/>
    <s v="BHI"/>
    <n v="0"/>
    <x v="2"/>
  </r>
  <r>
    <x v="22"/>
    <x v="22"/>
    <x v="16"/>
    <s v="BHI"/>
    <n v="0"/>
    <x v="2"/>
  </r>
  <r>
    <x v="23"/>
    <x v="23"/>
    <x v="17"/>
    <s v="BHI"/>
    <n v="32.149000000000001"/>
    <x v="2"/>
  </r>
  <r>
    <x v="24"/>
    <x v="24"/>
    <x v="17"/>
    <s v="BHI"/>
    <n v="34.400000000000006"/>
    <x v="2"/>
  </r>
  <r>
    <x v="25"/>
    <x v="25"/>
    <x v="17"/>
    <s v="BHI"/>
    <n v="100.13499999999999"/>
    <x v="2"/>
  </r>
  <r>
    <x v="26"/>
    <x v="26"/>
    <x v="17"/>
    <s v="BHI"/>
    <n v="96.447000000000017"/>
    <x v="2"/>
  </r>
  <r>
    <x v="27"/>
    <x v="27"/>
    <x v="17"/>
    <s v="BHI"/>
    <n v="32.149000000000001"/>
    <x v="2"/>
  </r>
  <r>
    <x v="28"/>
    <x v="28"/>
    <x v="17"/>
    <s v="BHI"/>
    <n v="0"/>
    <x v="2"/>
  </r>
  <r>
    <x v="29"/>
    <x v="29"/>
    <x v="17"/>
    <s v="BHI"/>
    <n v="0"/>
    <x v="2"/>
  </r>
  <r>
    <x v="30"/>
    <x v="30"/>
    <x v="17"/>
    <s v="BHI"/>
    <n v="0"/>
    <x v="2"/>
  </r>
  <r>
    <x v="31"/>
    <x v="31"/>
    <x v="17"/>
    <s v="BHI"/>
    <n v="80.372499999999988"/>
    <x v="2"/>
  </r>
  <r>
    <x v="32"/>
    <x v="32"/>
    <x v="18"/>
    <s v="BHI"/>
    <n v="0"/>
    <x v="2"/>
  </r>
  <r>
    <x v="33"/>
    <x v="33"/>
    <x v="18"/>
    <s v="BHI"/>
    <n v="0"/>
    <x v="2"/>
  </r>
  <r>
    <x v="34"/>
    <x v="34"/>
    <x v="18"/>
    <s v="BHI"/>
    <n v="0"/>
    <x v="2"/>
  </r>
  <r>
    <x v="35"/>
    <x v="35"/>
    <x v="18"/>
    <s v="BHI"/>
    <n v="0"/>
    <x v="2"/>
  </r>
  <r>
    <x v="36"/>
    <x v="36"/>
    <x v="19"/>
    <s v="BHI"/>
    <n v="8.6000000000000014"/>
    <x v="2"/>
  </r>
  <r>
    <x v="37"/>
    <x v="37"/>
    <x v="19"/>
    <s v="BHI"/>
    <n v="0"/>
    <x v="2"/>
  </r>
  <r>
    <x v="38"/>
    <x v="38"/>
    <x v="19"/>
    <s v="BHI"/>
    <n v="0"/>
    <x v="2"/>
  </r>
  <r>
    <x v="39"/>
    <x v="39"/>
    <x v="19"/>
    <s v="BHI"/>
    <n v="0"/>
    <x v="2"/>
  </r>
  <r>
    <x v="40"/>
    <x v="40"/>
    <x v="19"/>
    <s v="BHI"/>
    <n v="0"/>
    <x v="2"/>
  </r>
  <r>
    <x v="41"/>
    <x v="41"/>
    <x v="19"/>
    <s v="BHI"/>
    <n v="9.8812500000000014"/>
    <x v="2"/>
  </r>
  <r>
    <x v="42"/>
    <x v="42"/>
    <x v="19"/>
    <s v="BHI"/>
    <n v="0"/>
    <x v="2"/>
  </r>
  <r>
    <x v="43"/>
    <x v="43"/>
    <x v="19"/>
    <s v="BHI"/>
    <n v="0"/>
    <x v="2"/>
  </r>
  <r>
    <x v="44"/>
    <x v="44"/>
    <x v="19"/>
    <s v="BHI"/>
    <n v="9.8812500000000014"/>
    <x v="2"/>
  </r>
  <r>
    <x v="45"/>
    <x v="45"/>
    <x v="20"/>
    <s v="BHI"/>
    <n v="0"/>
    <x v="2"/>
  </r>
  <r>
    <x v="46"/>
    <x v="46"/>
    <x v="21"/>
    <s v="BHI"/>
    <n v="0"/>
    <x v="2"/>
  </r>
  <r>
    <x v="47"/>
    <x v="47"/>
    <x v="22"/>
    <s v="BHI"/>
    <n v="0"/>
    <x v="2"/>
  </r>
  <r>
    <x v="48"/>
    <x v="48"/>
    <x v="23"/>
    <s v="BHI"/>
    <n v="0"/>
    <x v="2"/>
  </r>
  <r>
    <x v="49"/>
    <x v="49"/>
    <x v="24"/>
    <s v="BHI"/>
    <n v="1E-3"/>
    <x v="2"/>
  </r>
  <r>
    <x v="50"/>
    <x v="50"/>
    <x v="25"/>
    <s v="BHI"/>
    <n v="1E-3"/>
    <x v="2"/>
  </r>
  <r>
    <x v="0"/>
    <x v="0"/>
    <x v="0"/>
    <s v="BLG"/>
    <n v="0"/>
    <x v="3"/>
  </r>
  <r>
    <x v="1"/>
    <x v="1"/>
    <x v="1"/>
    <s v="BLG"/>
    <n v="0"/>
    <x v="3"/>
  </r>
  <r>
    <x v="2"/>
    <x v="2"/>
    <x v="2"/>
    <s v="BLG"/>
    <n v="0"/>
    <x v="3"/>
  </r>
  <r>
    <x v="3"/>
    <x v="3"/>
    <x v="3"/>
    <s v="BLG"/>
    <n v="0"/>
    <x v="3"/>
  </r>
  <r>
    <x v="4"/>
    <x v="4"/>
    <x v="4"/>
    <s v="BLG"/>
    <n v="0"/>
    <x v="3"/>
  </r>
  <r>
    <x v="5"/>
    <x v="5"/>
    <x v="5"/>
    <s v="BLG"/>
    <n v="0"/>
    <x v="3"/>
  </r>
  <r>
    <x v="6"/>
    <x v="6"/>
    <x v="6"/>
    <s v="BLG"/>
    <n v="0"/>
    <x v="3"/>
  </r>
  <r>
    <x v="7"/>
    <x v="7"/>
    <x v="7"/>
    <s v="BLG"/>
    <n v="0"/>
    <x v="3"/>
  </r>
  <r>
    <x v="8"/>
    <x v="8"/>
    <x v="8"/>
    <s v="BLG"/>
    <n v="0"/>
    <x v="3"/>
  </r>
  <r>
    <x v="9"/>
    <x v="9"/>
    <x v="9"/>
    <s v="BLG"/>
    <n v="0"/>
    <x v="3"/>
  </r>
  <r>
    <x v="10"/>
    <x v="10"/>
    <x v="10"/>
    <s v="BLG"/>
    <n v="6"/>
    <x v="3"/>
  </r>
  <r>
    <x v="11"/>
    <x v="11"/>
    <x v="11"/>
    <s v="BLG"/>
    <n v="33"/>
    <x v="3"/>
  </r>
  <r>
    <x v="12"/>
    <x v="12"/>
    <x v="12"/>
    <s v="BLG"/>
    <n v="0"/>
    <x v="3"/>
  </r>
  <r>
    <x v="13"/>
    <x v="13"/>
    <x v="13"/>
    <s v="BLG"/>
    <n v="0"/>
    <x v="3"/>
  </r>
  <r>
    <x v="14"/>
    <x v="14"/>
    <x v="14"/>
    <s v="BLG"/>
    <n v="0"/>
    <x v="3"/>
  </r>
  <r>
    <x v="15"/>
    <x v="15"/>
    <x v="15"/>
    <s v="BLG"/>
    <n v="6.3000000000000007"/>
    <x v="3"/>
  </r>
  <r>
    <x v="16"/>
    <x v="16"/>
    <x v="15"/>
    <s v="BLG"/>
    <n v="90.6"/>
    <x v="3"/>
  </r>
  <r>
    <x v="17"/>
    <x v="17"/>
    <x v="15"/>
    <s v="BLG"/>
    <n v="6"/>
    <x v="3"/>
  </r>
  <r>
    <x v="18"/>
    <x v="18"/>
    <x v="15"/>
    <s v="BLG"/>
    <n v="18.900000000000006"/>
    <x v="3"/>
  </r>
  <r>
    <x v="19"/>
    <x v="19"/>
    <x v="16"/>
    <s v="BLG"/>
    <n v="0"/>
    <x v="3"/>
  </r>
  <r>
    <x v="20"/>
    <x v="20"/>
    <x v="16"/>
    <s v="BLG"/>
    <n v="0"/>
    <x v="3"/>
  </r>
  <r>
    <x v="21"/>
    <x v="21"/>
    <x v="16"/>
    <s v="BLG"/>
    <n v="0"/>
    <x v="3"/>
  </r>
  <r>
    <x v="22"/>
    <x v="22"/>
    <x v="16"/>
    <s v="BLG"/>
    <n v="0"/>
    <x v="3"/>
  </r>
  <r>
    <x v="23"/>
    <x v="23"/>
    <x v="17"/>
    <s v="BLG"/>
    <n v="0"/>
    <x v="3"/>
  </r>
  <r>
    <x v="24"/>
    <x v="24"/>
    <x v="17"/>
    <s v="BLG"/>
    <n v="0"/>
    <x v="3"/>
  </r>
  <r>
    <x v="25"/>
    <x v="25"/>
    <x v="17"/>
    <s v="BLG"/>
    <n v="0"/>
    <x v="3"/>
  </r>
  <r>
    <x v="26"/>
    <x v="26"/>
    <x v="17"/>
    <s v="BLG"/>
    <n v="6"/>
    <x v="3"/>
  </r>
  <r>
    <x v="27"/>
    <x v="27"/>
    <x v="17"/>
    <s v="BLG"/>
    <n v="0"/>
    <x v="3"/>
  </r>
  <r>
    <x v="28"/>
    <x v="28"/>
    <x v="17"/>
    <s v="BLG"/>
    <n v="0"/>
    <x v="3"/>
  </r>
  <r>
    <x v="29"/>
    <x v="29"/>
    <x v="17"/>
    <s v="BLG"/>
    <n v="0"/>
    <x v="3"/>
  </r>
  <r>
    <x v="30"/>
    <x v="30"/>
    <x v="17"/>
    <s v="BLG"/>
    <n v="0"/>
    <x v="3"/>
  </r>
  <r>
    <x v="31"/>
    <x v="31"/>
    <x v="17"/>
    <s v="BLG"/>
    <n v="0"/>
    <x v="3"/>
  </r>
  <r>
    <x v="32"/>
    <x v="32"/>
    <x v="18"/>
    <s v="BLG"/>
    <n v="0"/>
    <x v="3"/>
  </r>
  <r>
    <x v="33"/>
    <x v="33"/>
    <x v="18"/>
    <s v="BLG"/>
    <n v="0"/>
    <x v="3"/>
  </r>
  <r>
    <x v="34"/>
    <x v="34"/>
    <x v="18"/>
    <s v="BLG"/>
    <n v="0"/>
    <x v="3"/>
  </r>
  <r>
    <x v="35"/>
    <x v="35"/>
    <x v="18"/>
    <s v="BLG"/>
    <n v="0"/>
    <x v="3"/>
  </r>
  <r>
    <x v="36"/>
    <x v="36"/>
    <x v="19"/>
    <s v="BLG"/>
    <n v="13.125"/>
    <x v="3"/>
  </r>
  <r>
    <x v="37"/>
    <x v="37"/>
    <x v="19"/>
    <s v="BLG"/>
    <n v="0"/>
    <x v="3"/>
  </r>
  <r>
    <x v="38"/>
    <x v="38"/>
    <x v="19"/>
    <s v="BLG"/>
    <n v="0"/>
    <x v="3"/>
  </r>
  <r>
    <x v="39"/>
    <x v="39"/>
    <x v="19"/>
    <s v="BLG"/>
    <n v="13.45"/>
    <x v="3"/>
  </r>
  <r>
    <x v="40"/>
    <x v="40"/>
    <x v="19"/>
    <s v="BLG"/>
    <n v="0"/>
    <x v="3"/>
  </r>
  <r>
    <x v="41"/>
    <x v="41"/>
    <x v="19"/>
    <s v="BLG"/>
    <n v="0"/>
    <x v="3"/>
  </r>
  <r>
    <x v="42"/>
    <x v="42"/>
    <x v="19"/>
    <s v="BLG"/>
    <n v="0"/>
    <x v="3"/>
  </r>
  <r>
    <x v="43"/>
    <x v="43"/>
    <x v="19"/>
    <s v="BLG"/>
    <n v="7.5"/>
    <x v="3"/>
  </r>
  <r>
    <x v="44"/>
    <x v="44"/>
    <x v="19"/>
    <s v="BLG"/>
    <n v="13.125"/>
    <x v="3"/>
  </r>
  <r>
    <x v="45"/>
    <x v="45"/>
    <x v="20"/>
    <s v="BLG"/>
    <n v="0"/>
    <x v="3"/>
  </r>
  <r>
    <x v="46"/>
    <x v="46"/>
    <x v="21"/>
    <s v="BLG"/>
    <n v="0"/>
    <x v="3"/>
  </r>
  <r>
    <x v="47"/>
    <x v="47"/>
    <x v="22"/>
    <s v="BLG"/>
    <n v="0"/>
    <x v="3"/>
  </r>
  <r>
    <x v="48"/>
    <x v="48"/>
    <x v="23"/>
    <s v="BLG"/>
    <n v="0"/>
    <x v="3"/>
  </r>
  <r>
    <x v="49"/>
    <x v="49"/>
    <x v="24"/>
    <s v="BLG"/>
    <n v="1E-3"/>
    <x v="3"/>
  </r>
  <r>
    <x v="50"/>
    <x v="50"/>
    <x v="25"/>
    <s v="BLG"/>
    <n v="1E-3"/>
    <x v="3"/>
  </r>
  <r>
    <x v="0"/>
    <x v="0"/>
    <x v="0"/>
    <s v="CNQ"/>
    <n v="0"/>
    <x v="4"/>
  </r>
  <r>
    <x v="1"/>
    <x v="1"/>
    <x v="1"/>
    <s v="CNQ"/>
    <n v="0"/>
    <x v="4"/>
  </r>
  <r>
    <x v="2"/>
    <x v="2"/>
    <x v="2"/>
    <s v="CNQ"/>
    <n v="0"/>
    <x v="4"/>
  </r>
  <r>
    <x v="3"/>
    <x v="3"/>
    <x v="3"/>
    <s v="CNQ"/>
    <n v="0"/>
    <x v="4"/>
  </r>
  <r>
    <x v="4"/>
    <x v="4"/>
    <x v="4"/>
    <s v="CNQ"/>
    <n v="0"/>
    <x v="4"/>
  </r>
  <r>
    <x v="5"/>
    <x v="5"/>
    <x v="5"/>
    <s v="CNQ"/>
    <n v="0"/>
    <x v="4"/>
  </r>
  <r>
    <x v="6"/>
    <x v="6"/>
    <x v="6"/>
    <s v="CNQ"/>
    <n v="0"/>
    <x v="4"/>
  </r>
  <r>
    <x v="7"/>
    <x v="7"/>
    <x v="7"/>
    <s v="CNQ"/>
    <n v="0"/>
    <x v="4"/>
  </r>
  <r>
    <x v="8"/>
    <x v="8"/>
    <x v="8"/>
    <s v="CNQ"/>
    <n v="0"/>
    <x v="4"/>
  </r>
  <r>
    <x v="9"/>
    <x v="9"/>
    <x v="9"/>
    <s v="CNQ"/>
    <n v="0"/>
    <x v="4"/>
  </r>
  <r>
    <x v="10"/>
    <x v="10"/>
    <x v="10"/>
    <s v="CNQ"/>
    <n v="0"/>
    <x v="4"/>
  </r>
  <r>
    <x v="11"/>
    <x v="11"/>
    <x v="11"/>
    <s v="CNQ"/>
    <n v="0"/>
    <x v="4"/>
  </r>
  <r>
    <x v="12"/>
    <x v="12"/>
    <x v="12"/>
    <s v="CNQ"/>
    <n v="0"/>
    <x v="4"/>
  </r>
  <r>
    <x v="13"/>
    <x v="13"/>
    <x v="13"/>
    <s v="CNQ"/>
    <n v="0"/>
    <x v="4"/>
  </r>
  <r>
    <x v="14"/>
    <x v="14"/>
    <x v="14"/>
    <s v="CNQ"/>
    <n v="0"/>
    <x v="4"/>
  </r>
  <r>
    <x v="15"/>
    <x v="15"/>
    <x v="15"/>
    <s v="CNQ"/>
    <n v="0"/>
    <x v="4"/>
  </r>
  <r>
    <x v="16"/>
    <x v="16"/>
    <x v="15"/>
    <s v="CNQ"/>
    <n v="0"/>
    <x v="4"/>
  </r>
  <r>
    <x v="17"/>
    <x v="17"/>
    <x v="15"/>
    <s v="CNQ"/>
    <n v="0"/>
    <x v="4"/>
  </r>
  <r>
    <x v="18"/>
    <x v="18"/>
    <x v="15"/>
    <s v="CNQ"/>
    <n v="0"/>
    <x v="4"/>
  </r>
  <r>
    <x v="19"/>
    <x v="19"/>
    <x v="16"/>
    <s v="CNQ"/>
    <n v="0"/>
    <x v="4"/>
  </r>
  <r>
    <x v="20"/>
    <x v="20"/>
    <x v="16"/>
    <s v="CNQ"/>
    <n v="0"/>
    <x v="4"/>
  </r>
  <r>
    <x v="21"/>
    <x v="21"/>
    <x v="16"/>
    <s v="CNQ"/>
    <n v="0"/>
    <x v="4"/>
  </r>
  <r>
    <x v="22"/>
    <x v="22"/>
    <x v="16"/>
    <s v="CNQ"/>
    <n v="0"/>
    <x v="4"/>
  </r>
  <r>
    <x v="23"/>
    <x v="23"/>
    <x v="17"/>
    <s v="CNQ"/>
    <n v="0"/>
    <x v="4"/>
  </r>
  <r>
    <x v="24"/>
    <x v="24"/>
    <x v="17"/>
    <s v="CNQ"/>
    <n v="1.4288399999999999"/>
    <x v="4"/>
  </r>
  <r>
    <x v="25"/>
    <x v="25"/>
    <x v="17"/>
    <s v="CNQ"/>
    <n v="9.9797040000000017"/>
    <x v="4"/>
  </r>
  <r>
    <x v="26"/>
    <x v="26"/>
    <x v="17"/>
    <s v="CNQ"/>
    <n v="8.0015040000000006"/>
    <x v="4"/>
  </r>
  <r>
    <x v="27"/>
    <x v="27"/>
    <x v="17"/>
    <s v="CNQ"/>
    <n v="3.4292160000000003"/>
    <x v="4"/>
  </r>
  <r>
    <x v="28"/>
    <x v="28"/>
    <x v="17"/>
    <s v="CNQ"/>
    <n v="0"/>
    <x v="4"/>
  </r>
  <r>
    <x v="29"/>
    <x v="29"/>
    <x v="17"/>
    <s v="CNQ"/>
    <n v="0"/>
    <x v="4"/>
  </r>
  <r>
    <x v="30"/>
    <x v="30"/>
    <x v="17"/>
    <s v="CNQ"/>
    <n v="0"/>
    <x v="4"/>
  </r>
  <r>
    <x v="31"/>
    <x v="31"/>
    <x v="17"/>
    <s v="CNQ"/>
    <n v="0"/>
    <x v="4"/>
  </r>
  <r>
    <x v="32"/>
    <x v="32"/>
    <x v="18"/>
    <s v="CNQ"/>
    <n v="0"/>
    <x v="4"/>
  </r>
  <r>
    <x v="33"/>
    <x v="33"/>
    <x v="18"/>
    <s v="CNQ"/>
    <n v="0"/>
    <x v="4"/>
  </r>
  <r>
    <x v="34"/>
    <x v="34"/>
    <x v="18"/>
    <s v="CNQ"/>
    <n v="0"/>
    <x v="4"/>
  </r>
  <r>
    <x v="35"/>
    <x v="35"/>
    <x v="18"/>
    <s v="CNQ"/>
    <n v="0"/>
    <x v="4"/>
  </r>
  <r>
    <x v="36"/>
    <x v="36"/>
    <x v="19"/>
    <s v="CNQ"/>
    <n v="1.4288399999999999"/>
    <x v="4"/>
  </r>
  <r>
    <x v="37"/>
    <x v="37"/>
    <x v="19"/>
    <s v="CNQ"/>
    <n v="0"/>
    <x v="4"/>
  </r>
  <r>
    <x v="38"/>
    <x v="38"/>
    <x v="19"/>
    <s v="CNQ"/>
    <n v="0"/>
    <x v="4"/>
  </r>
  <r>
    <x v="39"/>
    <x v="39"/>
    <x v="19"/>
    <s v="CNQ"/>
    <n v="0"/>
    <x v="4"/>
  </r>
  <r>
    <x v="40"/>
    <x v="40"/>
    <x v="19"/>
    <s v="CNQ"/>
    <n v="0"/>
    <x v="4"/>
  </r>
  <r>
    <x v="41"/>
    <x v="41"/>
    <x v="19"/>
    <s v="CNQ"/>
    <n v="2.8576799999999998"/>
    <x v="4"/>
  </r>
  <r>
    <x v="42"/>
    <x v="42"/>
    <x v="19"/>
    <s v="CNQ"/>
    <n v="0"/>
    <x v="4"/>
  </r>
  <r>
    <x v="43"/>
    <x v="43"/>
    <x v="19"/>
    <s v="CNQ"/>
    <n v="0"/>
    <x v="4"/>
  </r>
  <r>
    <x v="44"/>
    <x v="44"/>
    <x v="19"/>
    <s v="CNQ"/>
    <n v="3.4292160000000003"/>
    <x v="4"/>
  </r>
  <r>
    <x v="45"/>
    <x v="45"/>
    <x v="20"/>
    <s v="CNQ"/>
    <n v="0"/>
    <x v="4"/>
  </r>
  <r>
    <x v="46"/>
    <x v="46"/>
    <x v="21"/>
    <s v="CNQ"/>
    <n v="0"/>
    <x v="4"/>
  </r>
  <r>
    <x v="47"/>
    <x v="47"/>
    <x v="22"/>
    <s v="CNQ"/>
    <n v="0"/>
    <x v="4"/>
  </r>
  <r>
    <x v="48"/>
    <x v="48"/>
    <x v="23"/>
    <s v="CNQ"/>
    <n v="0"/>
    <x v="4"/>
  </r>
  <r>
    <x v="49"/>
    <x v="49"/>
    <x v="24"/>
    <s v="CNQ"/>
    <n v="1E-3"/>
    <x v="4"/>
  </r>
  <r>
    <x v="50"/>
    <x v="50"/>
    <x v="25"/>
    <s v="CNQ"/>
    <n v="1E-3"/>
    <x v="4"/>
  </r>
  <r>
    <x v="0"/>
    <x v="0"/>
    <x v="0"/>
    <s v="CO2"/>
    <n v="0"/>
    <x v="5"/>
  </r>
  <r>
    <x v="1"/>
    <x v="1"/>
    <x v="1"/>
    <s v="CO2"/>
    <n v="0"/>
    <x v="5"/>
  </r>
  <r>
    <x v="2"/>
    <x v="2"/>
    <x v="2"/>
    <s v="CO2"/>
    <n v="0"/>
    <x v="5"/>
  </r>
  <r>
    <x v="3"/>
    <x v="3"/>
    <x v="3"/>
    <s v="CO2"/>
    <n v="0"/>
    <x v="5"/>
  </r>
  <r>
    <x v="4"/>
    <x v="4"/>
    <x v="4"/>
    <s v="CO2"/>
    <n v="0"/>
    <x v="5"/>
  </r>
  <r>
    <x v="5"/>
    <x v="5"/>
    <x v="5"/>
    <s v="CO2"/>
    <n v="0"/>
    <x v="5"/>
  </r>
  <r>
    <x v="6"/>
    <x v="6"/>
    <x v="6"/>
    <s v="CO2"/>
    <n v="0"/>
    <x v="5"/>
  </r>
  <r>
    <x v="7"/>
    <x v="7"/>
    <x v="7"/>
    <s v="CO2"/>
    <n v="0"/>
    <x v="5"/>
  </r>
  <r>
    <x v="8"/>
    <x v="8"/>
    <x v="8"/>
    <s v="CO2"/>
    <n v="0"/>
    <x v="5"/>
  </r>
  <r>
    <x v="9"/>
    <x v="9"/>
    <x v="9"/>
    <s v="CO2"/>
    <n v="0"/>
    <x v="5"/>
  </r>
  <r>
    <x v="10"/>
    <x v="10"/>
    <x v="10"/>
    <s v="CO2"/>
    <n v="0"/>
    <x v="5"/>
  </r>
  <r>
    <x v="11"/>
    <x v="11"/>
    <x v="11"/>
    <s v="CO2"/>
    <n v="0"/>
    <x v="5"/>
  </r>
  <r>
    <x v="12"/>
    <x v="12"/>
    <x v="12"/>
    <s v="CO2"/>
    <n v="0"/>
    <x v="5"/>
  </r>
  <r>
    <x v="13"/>
    <x v="13"/>
    <x v="13"/>
    <s v="CO2"/>
    <n v="0"/>
    <x v="5"/>
  </r>
  <r>
    <x v="14"/>
    <x v="14"/>
    <x v="14"/>
    <s v="CO2"/>
    <n v="0"/>
    <x v="5"/>
  </r>
  <r>
    <x v="15"/>
    <x v="15"/>
    <x v="15"/>
    <s v="CO2"/>
    <n v="4.3992000000000004"/>
    <x v="5"/>
  </r>
  <r>
    <x v="16"/>
    <x v="16"/>
    <x v="15"/>
    <s v="CO2"/>
    <n v="0"/>
    <x v="5"/>
  </r>
  <r>
    <x v="17"/>
    <x v="17"/>
    <x v="15"/>
    <s v="CO2"/>
    <n v="0"/>
    <x v="5"/>
  </r>
  <r>
    <x v="18"/>
    <x v="18"/>
    <x v="15"/>
    <s v="CO2"/>
    <n v="0"/>
    <x v="5"/>
  </r>
  <r>
    <x v="19"/>
    <x v="19"/>
    <x v="16"/>
    <s v="CO2"/>
    <n v="0"/>
    <x v="5"/>
  </r>
  <r>
    <x v="20"/>
    <x v="20"/>
    <x v="16"/>
    <s v="CO2"/>
    <n v="0"/>
    <x v="5"/>
  </r>
  <r>
    <x v="21"/>
    <x v="21"/>
    <x v="16"/>
    <s v="CO2"/>
    <n v="0"/>
    <x v="5"/>
  </r>
  <r>
    <x v="22"/>
    <x v="22"/>
    <x v="16"/>
    <s v="CO2"/>
    <n v="0"/>
    <x v="5"/>
  </r>
  <r>
    <x v="23"/>
    <x v="23"/>
    <x v="17"/>
    <s v="CO2"/>
    <n v="532.31741532694707"/>
    <x v="5"/>
  </r>
  <r>
    <x v="24"/>
    <x v="24"/>
    <x v="17"/>
    <s v="CO2"/>
    <n v="117.91307446897125"/>
    <x v="5"/>
  </r>
  <r>
    <x v="25"/>
    <x v="25"/>
    <x v="17"/>
    <s v="CO2"/>
    <n v="1540.7679559350274"/>
    <x v="5"/>
  </r>
  <r>
    <x v="26"/>
    <x v="26"/>
    <x v="17"/>
    <s v="CO2"/>
    <n v="3870.7470186588916"/>
    <x v="5"/>
  </r>
  <r>
    <x v="27"/>
    <x v="27"/>
    <x v="17"/>
    <s v="CO2"/>
    <n v="170.309"/>
    <x v="5"/>
  </r>
  <r>
    <x v="28"/>
    <x v="28"/>
    <x v="17"/>
    <s v="CO2"/>
    <n v="0"/>
    <x v="5"/>
  </r>
  <r>
    <x v="29"/>
    <x v="29"/>
    <x v="17"/>
    <s v="CO2"/>
    <n v="38.491200000000006"/>
    <x v="5"/>
  </r>
  <r>
    <x v="30"/>
    <x v="30"/>
    <x v="17"/>
    <s v="CO2"/>
    <n v="48.754980000000003"/>
    <x v="5"/>
  </r>
  <r>
    <x v="31"/>
    <x v="31"/>
    <x v="17"/>
    <s v="CO2"/>
    <n v="641.79161999999997"/>
    <x v="5"/>
  </r>
  <r>
    <x v="32"/>
    <x v="32"/>
    <x v="18"/>
    <s v="CO2"/>
    <n v="0"/>
    <x v="5"/>
  </r>
  <r>
    <x v="33"/>
    <x v="33"/>
    <x v="18"/>
    <s v="CO2"/>
    <n v="0"/>
    <x v="5"/>
  </r>
  <r>
    <x v="34"/>
    <x v="34"/>
    <x v="18"/>
    <s v="CO2"/>
    <n v="0"/>
    <x v="5"/>
  </r>
  <r>
    <x v="35"/>
    <x v="35"/>
    <x v="18"/>
    <s v="CO2"/>
    <n v="0"/>
    <x v="5"/>
  </r>
  <r>
    <x v="36"/>
    <x v="36"/>
    <x v="19"/>
    <s v="CO2"/>
    <n v="0"/>
    <x v="5"/>
  </r>
  <r>
    <x v="37"/>
    <x v="37"/>
    <x v="19"/>
    <s v="CO2"/>
    <n v="0"/>
    <x v="5"/>
  </r>
  <r>
    <x v="38"/>
    <x v="38"/>
    <x v="19"/>
    <s v="CO2"/>
    <n v="0"/>
    <x v="5"/>
  </r>
  <r>
    <x v="39"/>
    <x v="39"/>
    <x v="19"/>
    <s v="CO2"/>
    <n v="0"/>
    <x v="5"/>
  </r>
  <r>
    <x v="40"/>
    <x v="40"/>
    <x v="19"/>
    <s v="CO2"/>
    <n v="0"/>
    <x v="5"/>
  </r>
  <r>
    <x v="41"/>
    <x v="41"/>
    <x v="19"/>
    <s v="CO2"/>
    <n v="0"/>
    <x v="5"/>
  </r>
  <r>
    <x v="42"/>
    <x v="42"/>
    <x v="19"/>
    <s v="CO2"/>
    <n v="0"/>
    <x v="5"/>
  </r>
  <r>
    <x v="43"/>
    <x v="43"/>
    <x v="19"/>
    <s v="CO2"/>
    <n v="0"/>
    <x v="5"/>
  </r>
  <r>
    <x v="44"/>
    <x v="44"/>
    <x v="19"/>
    <s v="CO2"/>
    <n v="0"/>
    <x v="5"/>
  </r>
  <r>
    <x v="45"/>
    <x v="45"/>
    <x v="20"/>
    <s v="CO2"/>
    <n v="0"/>
    <x v="5"/>
  </r>
  <r>
    <x v="46"/>
    <x v="46"/>
    <x v="21"/>
    <s v="CO2"/>
    <n v="0"/>
    <x v="5"/>
  </r>
  <r>
    <x v="47"/>
    <x v="47"/>
    <x v="22"/>
    <s v="CO2"/>
    <n v="0"/>
    <x v="5"/>
  </r>
  <r>
    <x v="48"/>
    <x v="48"/>
    <x v="23"/>
    <s v="CO2"/>
    <n v="0"/>
    <x v="5"/>
  </r>
  <r>
    <x v="49"/>
    <x v="49"/>
    <x v="24"/>
    <s v="CO2"/>
    <n v="1E-3"/>
    <x v="5"/>
  </r>
  <r>
    <x v="50"/>
    <x v="50"/>
    <x v="25"/>
    <s v="CO2"/>
    <n v="1E-3"/>
    <x v="5"/>
  </r>
  <r>
    <x v="0"/>
    <x v="0"/>
    <x v="0"/>
    <s v="COR"/>
    <n v="0"/>
    <x v="6"/>
  </r>
  <r>
    <x v="1"/>
    <x v="1"/>
    <x v="1"/>
    <s v="COR"/>
    <n v="0"/>
    <x v="6"/>
  </r>
  <r>
    <x v="2"/>
    <x v="2"/>
    <x v="2"/>
    <s v="COR"/>
    <n v="0"/>
    <x v="6"/>
  </r>
  <r>
    <x v="3"/>
    <x v="3"/>
    <x v="3"/>
    <s v="COR"/>
    <n v="15.04"/>
    <x v="6"/>
  </r>
  <r>
    <x v="4"/>
    <x v="4"/>
    <x v="4"/>
    <s v="COR"/>
    <n v="0"/>
    <x v="6"/>
  </r>
  <r>
    <x v="5"/>
    <x v="5"/>
    <x v="5"/>
    <s v="COR"/>
    <n v="0"/>
    <x v="6"/>
  </r>
  <r>
    <x v="6"/>
    <x v="6"/>
    <x v="6"/>
    <s v="COR"/>
    <n v="0"/>
    <x v="6"/>
  </r>
  <r>
    <x v="7"/>
    <x v="7"/>
    <x v="7"/>
    <s v="COR"/>
    <n v="0"/>
    <x v="6"/>
  </r>
  <r>
    <x v="8"/>
    <x v="8"/>
    <x v="8"/>
    <s v="COR"/>
    <n v="16"/>
    <x v="6"/>
  </r>
  <r>
    <x v="9"/>
    <x v="9"/>
    <x v="9"/>
    <s v="COR"/>
    <n v="0"/>
    <x v="6"/>
  </r>
  <r>
    <x v="10"/>
    <x v="10"/>
    <x v="10"/>
    <s v="COR"/>
    <n v="3"/>
    <x v="6"/>
  </r>
  <r>
    <x v="11"/>
    <x v="11"/>
    <x v="11"/>
    <s v="COR"/>
    <n v="59"/>
    <x v="6"/>
  </r>
  <r>
    <x v="12"/>
    <x v="12"/>
    <x v="12"/>
    <s v="COR"/>
    <n v="0"/>
    <x v="6"/>
  </r>
  <r>
    <x v="13"/>
    <x v="13"/>
    <x v="13"/>
    <s v="COR"/>
    <n v="0"/>
    <x v="6"/>
  </r>
  <r>
    <x v="14"/>
    <x v="14"/>
    <x v="14"/>
    <s v="COR"/>
    <n v="0"/>
    <x v="6"/>
  </r>
  <r>
    <x v="15"/>
    <x v="15"/>
    <x v="15"/>
    <s v="COR"/>
    <n v="0"/>
    <x v="6"/>
  </r>
  <r>
    <x v="16"/>
    <x v="16"/>
    <x v="15"/>
    <s v="COR"/>
    <n v="925.36500000000001"/>
    <x v="6"/>
  </r>
  <r>
    <x v="17"/>
    <x v="17"/>
    <x v="15"/>
    <s v="COR"/>
    <n v="65.5"/>
    <x v="6"/>
  </r>
  <r>
    <x v="18"/>
    <x v="18"/>
    <x v="15"/>
    <s v="COR"/>
    <n v="22.2"/>
    <x v="6"/>
  </r>
  <r>
    <x v="19"/>
    <x v="19"/>
    <x v="16"/>
    <s v="COR"/>
    <n v="46.46"/>
    <x v="6"/>
  </r>
  <r>
    <x v="20"/>
    <x v="20"/>
    <x v="16"/>
    <s v="COR"/>
    <n v="1868.5150000000001"/>
    <x v="6"/>
  </r>
  <r>
    <x v="21"/>
    <x v="21"/>
    <x v="16"/>
    <s v="COR"/>
    <n v="183.2818"/>
    <x v="6"/>
  </r>
  <r>
    <x v="22"/>
    <x v="22"/>
    <x v="16"/>
    <s v="COR"/>
    <n v="53.118200000000002"/>
    <x v="6"/>
  </r>
  <r>
    <x v="23"/>
    <x v="23"/>
    <x v="17"/>
    <s v="COR"/>
    <n v="0"/>
    <x v="6"/>
  </r>
  <r>
    <x v="24"/>
    <x v="24"/>
    <x v="17"/>
    <s v="COR"/>
    <n v="0"/>
    <x v="6"/>
  </r>
  <r>
    <x v="25"/>
    <x v="25"/>
    <x v="17"/>
    <s v="COR"/>
    <n v="2.4"/>
    <x v="6"/>
  </r>
  <r>
    <x v="26"/>
    <x v="26"/>
    <x v="17"/>
    <s v="COR"/>
    <n v="803.65499999999986"/>
    <x v="6"/>
  </r>
  <r>
    <x v="27"/>
    <x v="27"/>
    <x v="17"/>
    <s v="COR"/>
    <n v="0"/>
    <x v="6"/>
  </r>
  <r>
    <x v="28"/>
    <x v="28"/>
    <x v="17"/>
    <s v="COR"/>
    <n v="0"/>
    <x v="6"/>
  </r>
  <r>
    <x v="29"/>
    <x v="29"/>
    <x v="17"/>
    <s v="COR"/>
    <n v="0"/>
    <x v="6"/>
  </r>
  <r>
    <x v="30"/>
    <x v="30"/>
    <x v="17"/>
    <s v="COR"/>
    <n v="0"/>
    <x v="6"/>
  </r>
  <r>
    <x v="31"/>
    <x v="31"/>
    <x v="17"/>
    <s v="COR"/>
    <n v="0"/>
    <x v="6"/>
  </r>
  <r>
    <x v="32"/>
    <x v="32"/>
    <x v="18"/>
    <s v="COR"/>
    <n v="0"/>
    <x v="6"/>
  </r>
  <r>
    <x v="33"/>
    <x v="33"/>
    <x v="18"/>
    <s v="COR"/>
    <n v="0"/>
    <x v="6"/>
  </r>
  <r>
    <x v="34"/>
    <x v="34"/>
    <x v="18"/>
    <s v="COR"/>
    <n v="0"/>
    <x v="6"/>
  </r>
  <r>
    <x v="35"/>
    <x v="35"/>
    <x v="18"/>
    <s v="COR"/>
    <n v="0"/>
    <x v="6"/>
  </r>
  <r>
    <x v="36"/>
    <x v="36"/>
    <x v="19"/>
    <s v="COR"/>
    <n v="16"/>
    <x v="6"/>
  </r>
  <r>
    <x v="37"/>
    <x v="37"/>
    <x v="19"/>
    <s v="COR"/>
    <n v="0"/>
    <x v="6"/>
  </r>
  <r>
    <x v="38"/>
    <x v="38"/>
    <x v="19"/>
    <s v="COR"/>
    <n v="3.15"/>
    <x v="6"/>
  </r>
  <r>
    <x v="39"/>
    <x v="39"/>
    <x v="19"/>
    <s v="COR"/>
    <n v="5.25"/>
    <x v="6"/>
  </r>
  <r>
    <x v="40"/>
    <x v="40"/>
    <x v="19"/>
    <s v="COR"/>
    <n v="0"/>
    <x v="6"/>
  </r>
  <r>
    <x v="41"/>
    <x v="41"/>
    <x v="19"/>
    <s v="COR"/>
    <n v="7.35"/>
    <x v="6"/>
  </r>
  <r>
    <x v="42"/>
    <x v="42"/>
    <x v="19"/>
    <s v="COR"/>
    <n v="0"/>
    <x v="6"/>
  </r>
  <r>
    <x v="43"/>
    <x v="43"/>
    <x v="19"/>
    <s v="COR"/>
    <n v="0"/>
    <x v="6"/>
  </r>
  <r>
    <x v="44"/>
    <x v="44"/>
    <x v="19"/>
    <s v="COR"/>
    <n v="5.25"/>
    <x v="6"/>
  </r>
  <r>
    <x v="45"/>
    <x v="45"/>
    <x v="20"/>
    <s v="COR"/>
    <n v="0"/>
    <x v="6"/>
  </r>
  <r>
    <x v="46"/>
    <x v="46"/>
    <x v="21"/>
    <s v="COR"/>
    <n v="0"/>
    <x v="6"/>
  </r>
  <r>
    <x v="47"/>
    <x v="47"/>
    <x v="22"/>
    <s v="COR"/>
    <n v="12"/>
    <x v="6"/>
  </r>
  <r>
    <x v="48"/>
    <x v="48"/>
    <x v="23"/>
    <s v="COR"/>
    <n v="0"/>
    <x v="6"/>
  </r>
  <r>
    <x v="49"/>
    <x v="49"/>
    <x v="24"/>
    <s v="COR"/>
    <n v="1E-3"/>
    <x v="6"/>
  </r>
  <r>
    <x v="50"/>
    <x v="50"/>
    <x v="25"/>
    <s v="COR"/>
    <n v="1E-3"/>
    <x v="6"/>
  </r>
  <r>
    <x v="0"/>
    <x v="0"/>
    <x v="0"/>
    <s v="CRD"/>
    <n v="0"/>
    <x v="7"/>
  </r>
  <r>
    <x v="1"/>
    <x v="1"/>
    <x v="1"/>
    <s v="CRD"/>
    <n v="0"/>
    <x v="7"/>
  </r>
  <r>
    <x v="2"/>
    <x v="2"/>
    <x v="2"/>
    <s v="CRD"/>
    <n v="0"/>
    <x v="7"/>
  </r>
  <r>
    <x v="3"/>
    <x v="3"/>
    <x v="3"/>
    <s v="CRD"/>
    <n v="0"/>
    <x v="7"/>
  </r>
  <r>
    <x v="4"/>
    <x v="4"/>
    <x v="4"/>
    <s v="CRD"/>
    <n v="0"/>
    <x v="7"/>
  </r>
  <r>
    <x v="5"/>
    <x v="5"/>
    <x v="5"/>
    <s v="CRD"/>
    <n v="0"/>
    <x v="7"/>
  </r>
  <r>
    <x v="6"/>
    <x v="6"/>
    <x v="6"/>
    <s v="CRD"/>
    <n v="0"/>
    <x v="7"/>
  </r>
  <r>
    <x v="7"/>
    <x v="7"/>
    <x v="7"/>
    <s v="CRD"/>
    <n v="0"/>
    <x v="7"/>
  </r>
  <r>
    <x v="8"/>
    <x v="8"/>
    <x v="8"/>
    <s v="CRD"/>
    <n v="0"/>
    <x v="7"/>
  </r>
  <r>
    <x v="9"/>
    <x v="9"/>
    <x v="9"/>
    <s v="CRD"/>
    <n v="0"/>
    <x v="7"/>
  </r>
  <r>
    <x v="10"/>
    <x v="10"/>
    <x v="10"/>
    <s v="CRD"/>
    <n v="0"/>
    <x v="7"/>
  </r>
  <r>
    <x v="11"/>
    <x v="11"/>
    <x v="11"/>
    <s v="CRD"/>
    <n v="0"/>
    <x v="7"/>
  </r>
  <r>
    <x v="12"/>
    <x v="12"/>
    <x v="12"/>
    <s v="CRD"/>
    <n v="0"/>
    <x v="7"/>
  </r>
  <r>
    <x v="13"/>
    <x v="13"/>
    <x v="13"/>
    <s v="CRD"/>
    <n v="0"/>
    <x v="7"/>
  </r>
  <r>
    <x v="14"/>
    <x v="14"/>
    <x v="14"/>
    <s v="CRD"/>
    <n v="0"/>
    <x v="7"/>
  </r>
  <r>
    <x v="15"/>
    <x v="15"/>
    <x v="15"/>
    <s v="CRD"/>
    <n v="0"/>
    <x v="7"/>
  </r>
  <r>
    <x v="16"/>
    <x v="16"/>
    <x v="15"/>
    <s v="CRD"/>
    <n v="0"/>
    <x v="7"/>
  </r>
  <r>
    <x v="17"/>
    <x v="17"/>
    <x v="15"/>
    <s v="CRD"/>
    <n v="0"/>
    <x v="7"/>
  </r>
  <r>
    <x v="18"/>
    <x v="18"/>
    <x v="15"/>
    <s v="CRD"/>
    <n v="0"/>
    <x v="7"/>
  </r>
  <r>
    <x v="19"/>
    <x v="19"/>
    <x v="16"/>
    <s v="CRD"/>
    <n v="71.2"/>
    <x v="7"/>
  </r>
  <r>
    <x v="20"/>
    <x v="20"/>
    <x v="16"/>
    <s v="CRD"/>
    <n v="213.6"/>
    <x v="7"/>
  </r>
  <r>
    <x v="21"/>
    <x v="21"/>
    <x v="16"/>
    <s v="CRD"/>
    <n v="213.6"/>
    <x v="7"/>
  </r>
  <r>
    <x v="22"/>
    <x v="22"/>
    <x v="16"/>
    <s v="CRD"/>
    <n v="213.6"/>
    <x v="7"/>
  </r>
  <r>
    <x v="23"/>
    <x v="23"/>
    <x v="17"/>
    <s v="CRD"/>
    <n v="10.56"/>
    <x v="7"/>
  </r>
  <r>
    <x v="24"/>
    <x v="24"/>
    <x v="17"/>
    <s v="CRD"/>
    <n v="10.56"/>
    <x v="7"/>
  </r>
  <r>
    <x v="25"/>
    <x v="25"/>
    <x v="17"/>
    <s v="CRD"/>
    <n v="13.727999999999998"/>
    <x v="7"/>
  </r>
  <r>
    <x v="26"/>
    <x v="26"/>
    <x v="17"/>
    <s v="CRD"/>
    <n v="13.727999999999998"/>
    <x v="7"/>
  </r>
  <r>
    <x v="27"/>
    <x v="27"/>
    <x v="17"/>
    <s v="CRD"/>
    <n v="10.56"/>
    <x v="7"/>
  </r>
  <r>
    <x v="28"/>
    <x v="28"/>
    <x v="17"/>
    <s v="CRD"/>
    <n v="0"/>
    <x v="7"/>
  </r>
  <r>
    <x v="29"/>
    <x v="29"/>
    <x v="17"/>
    <s v="CRD"/>
    <n v="10.56"/>
    <x v="7"/>
  </r>
  <r>
    <x v="30"/>
    <x v="30"/>
    <x v="17"/>
    <s v="CRD"/>
    <n v="13.4"/>
    <x v="7"/>
  </r>
  <r>
    <x v="31"/>
    <x v="31"/>
    <x v="17"/>
    <s v="CRD"/>
    <n v="13.4"/>
    <x v="7"/>
  </r>
  <r>
    <x v="32"/>
    <x v="32"/>
    <x v="18"/>
    <s v="CRD"/>
    <n v="0"/>
    <x v="7"/>
  </r>
  <r>
    <x v="33"/>
    <x v="33"/>
    <x v="18"/>
    <s v="CRD"/>
    <n v="0"/>
    <x v="7"/>
  </r>
  <r>
    <x v="34"/>
    <x v="34"/>
    <x v="18"/>
    <s v="CRD"/>
    <n v="0"/>
    <x v="7"/>
  </r>
  <r>
    <x v="35"/>
    <x v="35"/>
    <x v="18"/>
    <s v="CRD"/>
    <n v="0"/>
    <x v="7"/>
  </r>
  <r>
    <x v="36"/>
    <x v="36"/>
    <x v="19"/>
    <s v="CRD"/>
    <n v="10.56"/>
    <x v="7"/>
  </r>
  <r>
    <x v="37"/>
    <x v="37"/>
    <x v="19"/>
    <s v="CRD"/>
    <n v="0"/>
    <x v="7"/>
  </r>
  <r>
    <x v="38"/>
    <x v="38"/>
    <x v="19"/>
    <s v="CRD"/>
    <n v="0"/>
    <x v="7"/>
  </r>
  <r>
    <x v="39"/>
    <x v="39"/>
    <x v="19"/>
    <s v="CRD"/>
    <n v="0"/>
    <x v="7"/>
  </r>
  <r>
    <x v="40"/>
    <x v="40"/>
    <x v="19"/>
    <s v="CRD"/>
    <n v="0"/>
    <x v="7"/>
  </r>
  <r>
    <x v="41"/>
    <x v="41"/>
    <x v="19"/>
    <s v="CRD"/>
    <n v="11.616"/>
    <x v="7"/>
  </r>
  <r>
    <x v="42"/>
    <x v="42"/>
    <x v="19"/>
    <s v="CRD"/>
    <n v="0"/>
    <x v="7"/>
  </r>
  <r>
    <x v="43"/>
    <x v="43"/>
    <x v="19"/>
    <s v="CRD"/>
    <n v="0"/>
    <x v="7"/>
  </r>
  <r>
    <x v="44"/>
    <x v="44"/>
    <x v="19"/>
    <s v="CRD"/>
    <n v="13.727999999999998"/>
    <x v="7"/>
  </r>
  <r>
    <x v="45"/>
    <x v="45"/>
    <x v="20"/>
    <s v="CRD"/>
    <n v="0"/>
    <x v="7"/>
  </r>
  <r>
    <x v="46"/>
    <x v="46"/>
    <x v="21"/>
    <s v="CRD"/>
    <n v="0"/>
    <x v="7"/>
  </r>
  <r>
    <x v="47"/>
    <x v="47"/>
    <x v="22"/>
    <s v="CRD"/>
    <n v="0"/>
    <x v="7"/>
  </r>
  <r>
    <x v="48"/>
    <x v="48"/>
    <x v="23"/>
    <s v="CRD"/>
    <n v="0"/>
    <x v="7"/>
  </r>
  <r>
    <x v="49"/>
    <x v="49"/>
    <x v="24"/>
    <s v="CRD"/>
    <n v="1E-3"/>
    <x v="7"/>
  </r>
  <r>
    <x v="50"/>
    <x v="50"/>
    <x v="25"/>
    <s v="CRD"/>
    <n v="1E-3"/>
    <x v="7"/>
  </r>
  <r>
    <x v="0"/>
    <x v="0"/>
    <x v="0"/>
    <s v="CTC"/>
    <n v="0"/>
    <x v="8"/>
  </r>
  <r>
    <x v="1"/>
    <x v="1"/>
    <x v="1"/>
    <s v="CTC"/>
    <n v="0"/>
    <x v="8"/>
  </r>
  <r>
    <x v="2"/>
    <x v="2"/>
    <x v="2"/>
    <s v="CTC"/>
    <n v="0"/>
    <x v="8"/>
  </r>
  <r>
    <x v="3"/>
    <x v="3"/>
    <x v="3"/>
    <s v="CTC"/>
    <n v="0"/>
    <x v="8"/>
  </r>
  <r>
    <x v="4"/>
    <x v="4"/>
    <x v="4"/>
    <s v="CTC"/>
    <n v="0"/>
    <x v="8"/>
  </r>
  <r>
    <x v="5"/>
    <x v="5"/>
    <x v="5"/>
    <s v="CTC"/>
    <n v="0"/>
    <x v="8"/>
  </r>
  <r>
    <x v="6"/>
    <x v="6"/>
    <x v="6"/>
    <s v="CTC"/>
    <n v="0"/>
    <x v="8"/>
  </r>
  <r>
    <x v="7"/>
    <x v="7"/>
    <x v="7"/>
    <s v="CTC"/>
    <n v="0"/>
    <x v="8"/>
  </r>
  <r>
    <x v="8"/>
    <x v="8"/>
    <x v="8"/>
    <s v="CTC"/>
    <n v="0"/>
    <x v="8"/>
  </r>
  <r>
    <x v="9"/>
    <x v="9"/>
    <x v="9"/>
    <s v="CTC"/>
    <n v="0"/>
    <x v="8"/>
  </r>
  <r>
    <x v="10"/>
    <x v="10"/>
    <x v="10"/>
    <s v="CTC"/>
    <n v="0"/>
    <x v="8"/>
  </r>
  <r>
    <x v="11"/>
    <x v="11"/>
    <x v="11"/>
    <s v="CTC"/>
    <n v="0"/>
    <x v="8"/>
  </r>
  <r>
    <x v="12"/>
    <x v="12"/>
    <x v="12"/>
    <s v="CTC"/>
    <n v="0"/>
    <x v="8"/>
  </r>
  <r>
    <x v="13"/>
    <x v="13"/>
    <x v="13"/>
    <s v="CTC"/>
    <n v="0"/>
    <x v="8"/>
  </r>
  <r>
    <x v="14"/>
    <x v="14"/>
    <x v="14"/>
    <s v="CTC"/>
    <n v="0"/>
    <x v="8"/>
  </r>
  <r>
    <x v="15"/>
    <x v="15"/>
    <x v="15"/>
    <s v="CTC"/>
    <n v="0"/>
    <x v="8"/>
  </r>
  <r>
    <x v="16"/>
    <x v="16"/>
    <x v="15"/>
    <s v="CTC"/>
    <n v="0"/>
    <x v="8"/>
  </r>
  <r>
    <x v="17"/>
    <x v="17"/>
    <x v="15"/>
    <s v="CTC"/>
    <n v="0"/>
    <x v="8"/>
  </r>
  <r>
    <x v="18"/>
    <x v="18"/>
    <x v="15"/>
    <s v="CTC"/>
    <n v="0"/>
    <x v="8"/>
  </r>
  <r>
    <x v="19"/>
    <x v="19"/>
    <x v="16"/>
    <s v="CTC"/>
    <n v="0"/>
    <x v="8"/>
  </r>
  <r>
    <x v="20"/>
    <x v="20"/>
    <x v="16"/>
    <s v="CTC"/>
    <n v="0"/>
    <x v="8"/>
  </r>
  <r>
    <x v="21"/>
    <x v="21"/>
    <x v="16"/>
    <s v="CTC"/>
    <n v="0"/>
    <x v="8"/>
  </r>
  <r>
    <x v="22"/>
    <x v="22"/>
    <x v="16"/>
    <s v="CTC"/>
    <n v="0"/>
    <x v="8"/>
  </r>
  <r>
    <x v="23"/>
    <x v="23"/>
    <x v="17"/>
    <s v="CTC"/>
    <n v="2.9621999999999997"/>
    <x v="8"/>
  </r>
  <r>
    <x v="24"/>
    <x v="24"/>
    <x v="17"/>
    <s v="CTC"/>
    <n v="0"/>
    <x v="8"/>
  </r>
  <r>
    <x v="25"/>
    <x v="25"/>
    <x v="17"/>
    <s v="CTC"/>
    <n v="165.41220000000001"/>
    <x v="8"/>
  </r>
  <r>
    <x v="26"/>
    <x v="26"/>
    <x v="17"/>
    <s v="CTC"/>
    <n v="106.17099999999999"/>
    <x v="8"/>
  </r>
  <r>
    <x v="27"/>
    <x v="27"/>
    <x v="17"/>
    <s v="CTC"/>
    <n v="4.904399999999999"/>
    <x v="8"/>
  </r>
  <r>
    <x v="28"/>
    <x v="28"/>
    <x v="17"/>
    <s v="CTC"/>
    <n v="0"/>
    <x v="8"/>
  </r>
  <r>
    <x v="29"/>
    <x v="29"/>
    <x v="17"/>
    <s v="CTC"/>
    <n v="4.904399999999999"/>
    <x v="8"/>
  </r>
  <r>
    <x v="30"/>
    <x v="30"/>
    <x v="17"/>
    <s v="CTC"/>
    <n v="0"/>
    <x v="8"/>
  </r>
  <r>
    <x v="31"/>
    <x v="31"/>
    <x v="17"/>
    <s v="CTC"/>
    <n v="0"/>
    <x v="8"/>
  </r>
  <r>
    <x v="32"/>
    <x v="32"/>
    <x v="18"/>
    <s v="CTC"/>
    <n v="0"/>
    <x v="8"/>
  </r>
  <r>
    <x v="33"/>
    <x v="33"/>
    <x v="18"/>
    <s v="CTC"/>
    <n v="0"/>
    <x v="8"/>
  </r>
  <r>
    <x v="34"/>
    <x v="34"/>
    <x v="18"/>
    <s v="CTC"/>
    <n v="0"/>
    <x v="8"/>
  </r>
  <r>
    <x v="35"/>
    <x v="35"/>
    <x v="18"/>
    <s v="CTC"/>
    <n v="0"/>
    <x v="8"/>
  </r>
  <r>
    <x v="36"/>
    <x v="36"/>
    <x v="19"/>
    <s v="CTC"/>
    <n v="0"/>
    <x v="8"/>
  </r>
  <r>
    <x v="37"/>
    <x v="37"/>
    <x v="19"/>
    <s v="CTC"/>
    <n v="0"/>
    <x v="8"/>
  </r>
  <r>
    <x v="38"/>
    <x v="38"/>
    <x v="19"/>
    <s v="CTC"/>
    <n v="1.02"/>
    <x v="8"/>
  </r>
  <r>
    <x v="39"/>
    <x v="39"/>
    <x v="19"/>
    <s v="CTC"/>
    <n v="2.04"/>
    <x v="8"/>
  </r>
  <r>
    <x v="40"/>
    <x v="40"/>
    <x v="19"/>
    <s v="CTC"/>
    <n v="0"/>
    <x v="8"/>
  </r>
  <r>
    <x v="41"/>
    <x v="41"/>
    <x v="19"/>
    <s v="CTC"/>
    <n v="0"/>
    <x v="8"/>
  </r>
  <r>
    <x v="42"/>
    <x v="42"/>
    <x v="19"/>
    <s v="CTC"/>
    <n v="0"/>
    <x v="8"/>
  </r>
  <r>
    <x v="43"/>
    <x v="43"/>
    <x v="19"/>
    <s v="CTC"/>
    <n v="1.02"/>
    <x v="8"/>
  </r>
  <r>
    <x v="44"/>
    <x v="44"/>
    <x v="19"/>
    <s v="CTC"/>
    <n v="1.02"/>
    <x v="8"/>
  </r>
  <r>
    <x v="45"/>
    <x v="45"/>
    <x v="20"/>
    <s v="CTC"/>
    <n v="0"/>
    <x v="8"/>
  </r>
  <r>
    <x v="46"/>
    <x v="46"/>
    <x v="21"/>
    <s v="CTC"/>
    <n v="0"/>
    <x v="8"/>
  </r>
  <r>
    <x v="47"/>
    <x v="47"/>
    <x v="22"/>
    <s v="CTC"/>
    <n v="0"/>
    <x v="8"/>
  </r>
  <r>
    <x v="48"/>
    <x v="48"/>
    <x v="23"/>
    <s v="CTC"/>
    <n v="0"/>
    <x v="8"/>
  </r>
  <r>
    <x v="49"/>
    <x v="49"/>
    <x v="24"/>
    <s v="CTC"/>
    <n v="1E-3"/>
    <x v="8"/>
  </r>
  <r>
    <x v="50"/>
    <x v="50"/>
    <x v="25"/>
    <s v="CTC"/>
    <n v="1E-3"/>
    <x v="8"/>
  </r>
  <r>
    <x v="0"/>
    <x v="0"/>
    <x v="0"/>
    <s v="EQS"/>
    <n v="0"/>
    <x v="9"/>
  </r>
  <r>
    <x v="1"/>
    <x v="1"/>
    <x v="1"/>
    <s v="EQS"/>
    <n v="0"/>
    <x v="9"/>
  </r>
  <r>
    <x v="2"/>
    <x v="2"/>
    <x v="2"/>
    <s v="EQS"/>
    <n v="0"/>
    <x v="9"/>
  </r>
  <r>
    <x v="3"/>
    <x v="3"/>
    <x v="3"/>
    <s v="EQS"/>
    <n v="0"/>
    <x v="9"/>
  </r>
  <r>
    <x v="4"/>
    <x v="4"/>
    <x v="4"/>
    <s v="EQS"/>
    <n v="0"/>
    <x v="9"/>
  </r>
  <r>
    <x v="5"/>
    <x v="5"/>
    <x v="5"/>
    <s v="EQS"/>
    <n v="0"/>
    <x v="9"/>
  </r>
  <r>
    <x v="6"/>
    <x v="6"/>
    <x v="6"/>
    <s v="EQS"/>
    <n v="0"/>
    <x v="9"/>
  </r>
  <r>
    <x v="7"/>
    <x v="7"/>
    <x v="7"/>
    <s v="EQS"/>
    <n v="0"/>
    <x v="9"/>
  </r>
  <r>
    <x v="8"/>
    <x v="8"/>
    <x v="8"/>
    <s v="EQS"/>
    <n v="11.200000000000001"/>
    <x v="9"/>
  </r>
  <r>
    <x v="9"/>
    <x v="9"/>
    <x v="9"/>
    <s v="EQS"/>
    <n v="0"/>
    <x v="9"/>
  </r>
  <r>
    <x v="10"/>
    <x v="10"/>
    <x v="10"/>
    <s v="EQS"/>
    <n v="0"/>
    <x v="9"/>
  </r>
  <r>
    <x v="11"/>
    <x v="11"/>
    <x v="11"/>
    <s v="EQS"/>
    <n v="0"/>
    <x v="9"/>
  </r>
  <r>
    <x v="12"/>
    <x v="12"/>
    <x v="12"/>
    <s v="EQS"/>
    <n v="0"/>
    <x v="9"/>
  </r>
  <r>
    <x v="13"/>
    <x v="13"/>
    <x v="13"/>
    <s v="EQS"/>
    <n v="0"/>
    <x v="9"/>
  </r>
  <r>
    <x v="14"/>
    <x v="14"/>
    <x v="14"/>
    <s v="EQS"/>
    <n v="0"/>
    <x v="9"/>
  </r>
  <r>
    <x v="15"/>
    <x v="15"/>
    <x v="15"/>
    <s v="EQS"/>
    <n v="0"/>
    <x v="9"/>
  </r>
  <r>
    <x v="16"/>
    <x v="16"/>
    <x v="15"/>
    <s v="EQS"/>
    <n v="0"/>
    <x v="9"/>
  </r>
  <r>
    <x v="17"/>
    <x v="17"/>
    <x v="15"/>
    <s v="EQS"/>
    <n v="0"/>
    <x v="9"/>
  </r>
  <r>
    <x v="18"/>
    <x v="18"/>
    <x v="15"/>
    <s v="EQS"/>
    <n v="0"/>
    <x v="9"/>
  </r>
  <r>
    <x v="19"/>
    <x v="19"/>
    <x v="16"/>
    <s v="EQS"/>
    <n v="38.592480000000009"/>
    <x v="9"/>
  </r>
  <r>
    <x v="20"/>
    <x v="20"/>
    <x v="16"/>
    <s v="EQS"/>
    <n v="328.03607999999986"/>
    <x v="9"/>
  </r>
  <r>
    <x v="21"/>
    <x v="21"/>
    <x v="16"/>
    <s v="EQS"/>
    <n v="139.08451999999997"/>
    <x v="9"/>
  </r>
  <r>
    <x v="22"/>
    <x v="22"/>
    <x v="16"/>
    <s v="EQS"/>
    <n v="57.888719999999999"/>
    <x v="9"/>
  </r>
  <r>
    <x v="23"/>
    <x v="23"/>
    <x v="17"/>
    <s v="EQS"/>
    <n v="8.02"/>
    <x v="9"/>
  </r>
  <r>
    <x v="24"/>
    <x v="24"/>
    <x v="17"/>
    <s v="EQS"/>
    <n v="6.4159999999999995"/>
    <x v="9"/>
  </r>
  <r>
    <x v="25"/>
    <x v="25"/>
    <x v="17"/>
    <s v="EQS"/>
    <n v="11.227999999999998"/>
    <x v="9"/>
  </r>
  <r>
    <x v="26"/>
    <x v="26"/>
    <x v="17"/>
    <s v="EQS"/>
    <n v="11.227999999999998"/>
    <x v="9"/>
  </r>
  <r>
    <x v="27"/>
    <x v="27"/>
    <x v="17"/>
    <s v="EQS"/>
    <n v="8.02"/>
    <x v="9"/>
  </r>
  <r>
    <x v="28"/>
    <x v="28"/>
    <x v="17"/>
    <s v="EQS"/>
    <n v="0"/>
    <x v="9"/>
  </r>
  <r>
    <x v="29"/>
    <x v="29"/>
    <x v="17"/>
    <s v="EQS"/>
    <n v="8.02"/>
    <x v="9"/>
  </r>
  <r>
    <x v="30"/>
    <x v="30"/>
    <x v="17"/>
    <s v="EQS"/>
    <n v="8.02"/>
    <x v="9"/>
  </r>
  <r>
    <x v="31"/>
    <x v="31"/>
    <x v="17"/>
    <s v="EQS"/>
    <n v="87.611799999999974"/>
    <x v="9"/>
  </r>
  <r>
    <x v="32"/>
    <x v="32"/>
    <x v="18"/>
    <s v="EQS"/>
    <n v="0"/>
    <x v="9"/>
  </r>
  <r>
    <x v="33"/>
    <x v="33"/>
    <x v="18"/>
    <s v="EQS"/>
    <n v="0"/>
    <x v="9"/>
  </r>
  <r>
    <x v="34"/>
    <x v="34"/>
    <x v="18"/>
    <s v="EQS"/>
    <n v="0"/>
    <x v="9"/>
  </r>
  <r>
    <x v="35"/>
    <x v="35"/>
    <x v="18"/>
    <s v="EQS"/>
    <n v="0"/>
    <x v="9"/>
  </r>
  <r>
    <x v="36"/>
    <x v="36"/>
    <x v="19"/>
    <s v="EQS"/>
    <n v="6.4159999999999995"/>
    <x v="9"/>
  </r>
  <r>
    <x v="37"/>
    <x v="37"/>
    <x v="19"/>
    <s v="EQS"/>
    <n v="0"/>
    <x v="9"/>
  </r>
  <r>
    <x v="38"/>
    <x v="38"/>
    <x v="19"/>
    <s v="EQS"/>
    <n v="0"/>
    <x v="9"/>
  </r>
  <r>
    <x v="39"/>
    <x v="39"/>
    <x v="19"/>
    <s v="EQS"/>
    <n v="0"/>
    <x v="9"/>
  </r>
  <r>
    <x v="40"/>
    <x v="40"/>
    <x v="19"/>
    <s v="EQS"/>
    <n v="0"/>
    <x v="9"/>
  </r>
  <r>
    <x v="41"/>
    <x v="41"/>
    <x v="19"/>
    <s v="EQS"/>
    <n v="0"/>
    <x v="9"/>
  </r>
  <r>
    <x v="42"/>
    <x v="42"/>
    <x v="19"/>
    <s v="EQS"/>
    <n v="0"/>
    <x v="9"/>
  </r>
  <r>
    <x v="43"/>
    <x v="43"/>
    <x v="19"/>
    <s v="EQS"/>
    <n v="0"/>
    <x v="9"/>
  </r>
  <r>
    <x v="44"/>
    <x v="44"/>
    <x v="19"/>
    <s v="EQS"/>
    <n v="6.4159999999999995"/>
    <x v="9"/>
  </r>
  <r>
    <x v="45"/>
    <x v="45"/>
    <x v="20"/>
    <s v="EQS"/>
    <n v="0"/>
    <x v="9"/>
  </r>
  <r>
    <x v="46"/>
    <x v="46"/>
    <x v="21"/>
    <s v="EQS"/>
    <n v="0"/>
    <x v="9"/>
  </r>
  <r>
    <x v="47"/>
    <x v="47"/>
    <x v="22"/>
    <s v="EQS"/>
    <n v="0"/>
    <x v="9"/>
  </r>
  <r>
    <x v="48"/>
    <x v="48"/>
    <x v="23"/>
    <s v="EQS"/>
    <n v="0"/>
    <x v="9"/>
  </r>
  <r>
    <x v="49"/>
    <x v="49"/>
    <x v="24"/>
    <s v="EQS"/>
    <n v="1E-3"/>
    <x v="9"/>
  </r>
  <r>
    <x v="50"/>
    <x v="50"/>
    <x v="25"/>
    <s v="EQS"/>
    <n v="1E-3"/>
    <x v="9"/>
  </r>
  <r>
    <x v="0"/>
    <x v="0"/>
    <x v="0"/>
    <s v="EZE"/>
    <n v="0"/>
    <x v="10"/>
  </r>
  <r>
    <x v="1"/>
    <x v="1"/>
    <x v="1"/>
    <s v="EZE"/>
    <n v="0"/>
    <x v="10"/>
  </r>
  <r>
    <x v="2"/>
    <x v="2"/>
    <x v="2"/>
    <s v="EZE"/>
    <n v="0"/>
    <x v="10"/>
  </r>
  <r>
    <x v="3"/>
    <x v="3"/>
    <x v="3"/>
    <s v="EZE"/>
    <n v="0"/>
    <x v="10"/>
  </r>
  <r>
    <x v="4"/>
    <x v="4"/>
    <x v="4"/>
    <s v="EZE"/>
    <n v="0"/>
    <x v="10"/>
  </r>
  <r>
    <x v="5"/>
    <x v="5"/>
    <x v="5"/>
    <s v="EZE"/>
    <n v="0"/>
    <x v="10"/>
  </r>
  <r>
    <x v="6"/>
    <x v="6"/>
    <x v="6"/>
    <s v="EZE"/>
    <n v="0"/>
    <x v="10"/>
  </r>
  <r>
    <x v="7"/>
    <x v="7"/>
    <x v="7"/>
    <s v="EZE"/>
    <n v="0"/>
    <x v="10"/>
  </r>
  <r>
    <x v="8"/>
    <x v="8"/>
    <x v="8"/>
    <s v="EZE"/>
    <n v="0"/>
    <x v="10"/>
  </r>
  <r>
    <x v="9"/>
    <x v="9"/>
    <x v="9"/>
    <s v="EZE"/>
    <n v="0"/>
    <x v="10"/>
  </r>
  <r>
    <x v="10"/>
    <x v="10"/>
    <x v="10"/>
    <s v="EZE"/>
    <n v="0"/>
    <x v="10"/>
  </r>
  <r>
    <x v="11"/>
    <x v="11"/>
    <x v="11"/>
    <s v="EZE"/>
    <n v="0"/>
    <x v="10"/>
  </r>
  <r>
    <x v="12"/>
    <x v="12"/>
    <x v="12"/>
    <s v="EZE"/>
    <n v="0"/>
    <x v="10"/>
  </r>
  <r>
    <x v="13"/>
    <x v="13"/>
    <x v="13"/>
    <s v="EZE"/>
    <n v="0"/>
    <x v="10"/>
  </r>
  <r>
    <x v="14"/>
    <x v="14"/>
    <x v="14"/>
    <s v="EZE"/>
    <n v="0"/>
    <x v="10"/>
  </r>
  <r>
    <x v="15"/>
    <x v="15"/>
    <x v="15"/>
    <s v="EZE"/>
    <n v="0"/>
    <x v="10"/>
  </r>
  <r>
    <x v="16"/>
    <x v="16"/>
    <x v="15"/>
    <s v="EZE"/>
    <n v="0"/>
    <x v="10"/>
  </r>
  <r>
    <x v="17"/>
    <x v="17"/>
    <x v="15"/>
    <s v="EZE"/>
    <n v="0"/>
    <x v="10"/>
  </r>
  <r>
    <x v="18"/>
    <x v="18"/>
    <x v="15"/>
    <s v="EZE"/>
    <n v="0"/>
    <x v="10"/>
  </r>
  <r>
    <x v="19"/>
    <x v="19"/>
    <x v="16"/>
    <s v="EZE"/>
    <n v="0"/>
    <x v="10"/>
  </r>
  <r>
    <x v="20"/>
    <x v="20"/>
    <x v="16"/>
    <s v="EZE"/>
    <n v="0"/>
    <x v="10"/>
  </r>
  <r>
    <x v="21"/>
    <x v="21"/>
    <x v="16"/>
    <s v="EZE"/>
    <n v="0"/>
    <x v="10"/>
  </r>
  <r>
    <x v="22"/>
    <x v="22"/>
    <x v="16"/>
    <s v="EZE"/>
    <n v="0"/>
    <x v="10"/>
  </r>
  <r>
    <x v="23"/>
    <x v="23"/>
    <x v="17"/>
    <s v="EZE"/>
    <n v="0"/>
    <x v="10"/>
  </r>
  <r>
    <x v="24"/>
    <x v="24"/>
    <x v="17"/>
    <s v="EZE"/>
    <n v="0"/>
    <x v="10"/>
  </r>
  <r>
    <x v="25"/>
    <x v="25"/>
    <x v="17"/>
    <s v="EZE"/>
    <n v="0"/>
    <x v="10"/>
  </r>
  <r>
    <x v="26"/>
    <x v="26"/>
    <x v="17"/>
    <s v="EZE"/>
    <n v="0"/>
    <x v="10"/>
  </r>
  <r>
    <x v="27"/>
    <x v="27"/>
    <x v="17"/>
    <s v="EZE"/>
    <n v="0"/>
    <x v="10"/>
  </r>
  <r>
    <x v="28"/>
    <x v="28"/>
    <x v="17"/>
    <s v="EZE"/>
    <n v="53"/>
    <x v="10"/>
  </r>
  <r>
    <x v="29"/>
    <x v="29"/>
    <x v="17"/>
    <s v="EZE"/>
    <n v="0"/>
    <x v="10"/>
  </r>
  <r>
    <x v="30"/>
    <x v="30"/>
    <x v="17"/>
    <s v="EZE"/>
    <n v="0"/>
    <x v="10"/>
  </r>
  <r>
    <x v="31"/>
    <x v="31"/>
    <x v="17"/>
    <s v="EZE"/>
    <n v="0"/>
    <x v="10"/>
  </r>
  <r>
    <x v="32"/>
    <x v="32"/>
    <x v="18"/>
    <s v="EZE"/>
    <n v="0"/>
    <x v="10"/>
  </r>
  <r>
    <x v="33"/>
    <x v="33"/>
    <x v="18"/>
    <s v="EZE"/>
    <n v="0"/>
    <x v="10"/>
  </r>
  <r>
    <x v="34"/>
    <x v="34"/>
    <x v="18"/>
    <s v="EZE"/>
    <n v="0"/>
    <x v="10"/>
  </r>
  <r>
    <x v="35"/>
    <x v="35"/>
    <x v="18"/>
    <s v="EZE"/>
    <n v="0"/>
    <x v="10"/>
  </r>
  <r>
    <x v="36"/>
    <x v="36"/>
    <x v="19"/>
    <s v="EZE"/>
    <n v="0"/>
    <x v="10"/>
  </r>
  <r>
    <x v="37"/>
    <x v="37"/>
    <x v="19"/>
    <s v="EZE"/>
    <n v="0"/>
    <x v="10"/>
  </r>
  <r>
    <x v="38"/>
    <x v="38"/>
    <x v="19"/>
    <s v="EZE"/>
    <n v="0"/>
    <x v="10"/>
  </r>
  <r>
    <x v="39"/>
    <x v="39"/>
    <x v="19"/>
    <s v="EZE"/>
    <n v="0"/>
    <x v="10"/>
  </r>
  <r>
    <x v="40"/>
    <x v="40"/>
    <x v="19"/>
    <s v="EZE"/>
    <n v="0"/>
    <x v="10"/>
  </r>
  <r>
    <x v="41"/>
    <x v="41"/>
    <x v="19"/>
    <s v="EZE"/>
    <n v="0"/>
    <x v="10"/>
  </r>
  <r>
    <x v="42"/>
    <x v="42"/>
    <x v="19"/>
    <s v="EZE"/>
    <n v="0"/>
    <x v="10"/>
  </r>
  <r>
    <x v="43"/>
    <x v="43"/>
    <x v="19"/>
    <s v="EZE"/>
    <n v="0"/>
    <x v="10"/>
  </r>
  <r>
    <x v="44"/>
    <x v="44"/>
    <x v="19"/>
    <s v="EZE"/>
    <n v="0"/>
    <x v="10"/>
  </r>
  <r>
    <x v="45"/>
    <x v="45"/>
    <x v="20"/>
    <s v="EZE"/>
    <n v="0"/>
    <x v="10"/>
  </r>
  <r>
    <x v="46"/>
    <x v="46"/>
    <x v="21"/>
    <s v="EZE"/>
    <n v="0"/>
    <x v="10"/>
  </r>
  <r>
    <x v="47"/>
    <x v="47"/>
    <x v="22"/>
    <s v="EZE"/>
    <n v="0"/>
    <x v="10"/>
  </r>
  <r>
    <x v="48"/>
    <x v="48"/>
    <x v="23"/>
    <s v="EZE"/>
    <n v="0"/>
    <x v="10"/>
  </r>
  <r>
    <x v="49"/>
    <x v="49"/>
    <x v="24"/>
    <s v="EZE"/>
    <n v="1E-3"/>
    <x v="10"/>
  </r>
  <r>
    <x v="50"/>
    <x v="50"/>
    <x v="25"/>
    <s v="EZE"/>
    <n v="1E-3"/>
    <x v="10"/>
  </r>
  <r>
    <x v="0"/>
    <x v="0"/>
    <x v="0"/>
    <s v="FCO"/>
    <n v="0"/>
    <x v="11"/>
  </r>
  <r>
    <x v="1"/>
    <x v="1"/>
    <x v="1"/>
    <s v="FCO"/>
    <n v="0"/>
    <x v="11"/>
  </r>
  <r>
    <x v="2"/>
    <x v="2"/>
    <x v="2"/>
    <s v="FCO"/>
    <n v="0"/>
    <x v="11"/>
  </r>
  <r>
    <x v="3"/>
    <x v="3"/>
    <x v="3"/>
    <s v="FCO"/>
    <n v="0"/>
    <x v="11"/>
  </r>
  <r>
    <x v="4"/>
    <x v="4"/>
    <x v="4"/>
    <s v="FCO"/>
    <n v="0"/>
    <x v="11"/>
  </r>
  <r>
    <x v="5"/>
    <x v="5"/>
    <x v="5"/>
    <s v="FCO"/>
    <n v="0"/>
    <x v="11"/>
  </r>
  <r>
    <x v="6"/>
    <x v="6"/>
    <x v="6"/>
    <s v="FCO"/>
    <n v="0"/>
    <x v="11"/>
  </r>
  <r>
    <x v="7"/>
    <x v="7"/>
    <x v="7"/>
    <s v="FCO"/>
    <n v="0"/>
    <x v="11"/>
  </r>
  <r>
    <x v="8"/>
    <x v="8"/>
    <x v="8"/>
    <s v="FCO"/>
    <n v="0"/>
    <x v="11"/>
  </r>
  <r>
    <x v="9"/>
    <x v="9"/>
    <x v="9"/>
    <s v="FCO"/>
    <n v="0"/>
    <x v="11"/>
  </r>
  <r>
    <x v="10"/>
    <x v="10"/>
    <x v="10"/>
    <s v="FCO"/>
    <n v="0"/>
    <x v="11"/>
  </r>
  <r>
    <x v="11"/>
    <x v="11"/>
    <x v="11"/>
    <s v="FCO"/>
    <n v="0"/>
    <x v="11"/>
  </r>
  <r>
    <x v="12"/>
    <x v="12"/>
    <x v="12"/>
    <s v="FCO"/>
    <n v="0"/>
    <x v="11"/>
  </r>
  <r>
    <x v="13"/>
    <x v="13"/>
    <x v="13"/>
    <s v="FCO"/>
    <n v="0"/>
    <x v="11"/>
  </r>
  <r>
    <x v="14"/>
    <x v="14"/>
    <x v="14"/>
    <s v="FCO"/>
    <n v="0"/>
    <x v="11"/>
  </r>
  <r>
    <x v="15"/>
    <x v="15"/>
    <x v="15"/>
    <s v="FCO"/>
    <n v="0"/>
    <x v="11"/>
  </r>
  <r>
    <x v="16"/>
    <x v="16"/>
    <x v="15"/>
    <s v="FCO"/>
    <n v="0"/>
    <x v="11"/>
  </r>
  <r>
    <x v="17"/>
    <x v="17"/>
    <x v="15"/>
    <s v="FCO"/>
    <n v="0"/>
    <x v="11"/>
  </r>
  <r>
    <x v="18"/>
    <x v="18"/>
    <x v="15"/>
    <s v="FCO"/>
    <n v="0"/>
    <x v="11"/>
  </r>
  <r>
    <x v="19"/>
    <x v="19"/>
    <x v="16"/>
    <s v="FCO"/>
    <n v="0"/>
    <x v="11"/>
  </r>
  <r>
    <x v="20"/>
    <x v="20"/>
    <x v="16"/>
    <s v="FCO"/>
    <n v="0"/>
    <x v="11"/>
  </r>
  <r>
    <x v="21"/>
    <x v="21"/>
    <x v="16"/>
    <s v="FCO"/>
    <n v="0"/>
    <x v="11"/>
  </r>
  <r>
    <x v="22"/>
    <x v="22"/>
    <x v="16"/>
    <s v="FCO"/>
    <n v="0"/>
    <x v="11"/>
  </r>
  <r>
    <x v="23"/>
    <x v="23"/>
    <x v="17"/>
    <s v="FCO"/>
    <n v="18.87"/>
    <x v="11"/>
  </r>
  <r>
    <x v="24"/>
    <x v="24"/>
    <x v="17"/>
    <s v="FCO"/>
    <n v="12.81"/>
    <x v="11"/>
  </r>
  <r>
    <x v="25"/>
    <x v="25"/>
    <x v="17"/>
    <s v="FCO"/>
    <n v="14.152500000000003"/>
    <x v="11"/>
  </r>
  <r>
    <x v="26"/>
    <x v="26"/>
    <x v="17"/>
    <s v="FCO"/>
    <n v="37.47"/>
    <x v="11"/>
  </r>
  <r>
    <x v="27"/>
    <x v="27"/>
    <x v="17"/>
    <s v="FCO"/>
    <n v="18.87"/>
    <x v="11"/>
  </r>
  <r>
    <x v="28"/>
    <x v="28"/>
    <x v="17"/>
    <s v="FCO"/>
    <n v="0"/>
    <x v="11"/>
  </r>
  <r>
    <x v="29"/>
    <x v="29"/>
    <x v="17"/>
    <s v="FCO"/>
    <n v="9.4350000000000005"/>
    <x v="11"/>
  </r>
  <r>
    <x v="30"/>
    <x v="30"/>
    <x v="17"/>
    <s v="FCO"/>
    <n v="0"/>
    <x v="11"/>
  </r>
  <r>
    <x v="31"/>
    <x v="31"/>
    <x v="17"/>
    <s v="FCO"/>
    <n v="14.152500000000003"/>
    <x v="11"/>
  </r>
  <r>
    <x v="32"/>
    <x v="32"/>
    <x v="18"/>
    <s v="FCO"/>
    <n v="0"/>
    <x v="11"/>
  </r>
  <r>
    <x v="33"/>
    <x v="33"/>
    <x v="18"/>
    <s v="FCO"/>
    <n v="0"/>
    <x v="11"/>
  </r>
  <r>
    <x v="34"/>
    <x v="34"/>
    <x v="18"/>
    <s v="FCO"/>
    <n v="0"/>
    <x v="11"/>
  </r>
  <r>
    <x v="35"/>
    <x v="35"/>
    <x v="18"/>
    <s v="FCO"/>
    <n v="0"/>
    <x v="11"/>
  </r>
  <r>
    <x v="36"/>
    <x v="36"/>
    <x v="19"/>
    <s v="FCO"/>
    <n v="3.7275000000000005"/>
    <x v="11"/>
  </r>
  <r>
    <x v="37"/>
    <x v="37"/>
    <x v="19"/>
    <s v="FCO"/>
    <n v="0"/>
    <x v="11"/>
  </r>
  <r>
    <x v="38"/>
    <x v="38"/>
    <x v="19"/>
    <s v="FCO"/>
    <n v="3.7275000000000005"/>
    <x v="11"/>
  </r>
  <r>
    <x v="39"/>
    <x v="39"/>
    <x v="19"/>
    <s v="FCO"/>
    <n v="3.7275000000000005"/>
    <x v="11"/>
  </r>
  <r>
    <x v="40"/>
    <x v="40"/>
    <x v="19"/>
    <s v="FCO"/>
    <n v="0"/>
    <x v="11"/>
  </r>
  <r>
    <x v="41"/>
    <x v="41"/>
    <x v="19"/>
    <s v="FCO"/>
    <n v="0"/>
    <x v="11"/>
  </r>
  <r>
    <x v="42"/>
    <x v="42"/>
    <x v="19"/>
    <s v="FCO"/>
    <n v="0"/>
    <x v="11"/>
  </r>
  <r>
    <x v="43"/>
    <x v="43"/>
    <x v="19"/>
    <s v="FCO"/>
    <n v="8.6975000000000016"/>
    <x v="11"/>
  </r>
  <r>
    <x v="44"/>
    <x v="44"/>
    <x v="19"/>
    <s v="FCO"/>
    <n v="4.9700000000000015"/>
    <x v="11"/>
  </r>
  <r>
    <x v="45"/>
    <x v="45"/>
    <x v="20"/>
    <s v="FCO"/>
    <n v="0"/>
    <x v="11"/>
  </r>
  <r>
    <x v="46"/>
    <x v="46"/>
    <x v="21"/>
    <s v="FCO"/>
    <n v="0"/>
    <x v="11"/>
  </r>
  <r>
    <x v="47"/>
    <x v="47"/>
    <x v="22"/>
    <s v="FCO"/>
    <n v="0"/>
    <x v="11"/>
  </r>
  <r>
    <x v="48"/>
    <x v="48"/>
    <x v="23"/>
    <s v="FCO"/>
    <n v="0"/>
    <x v="11"/>
  </r>
  <r>
    <x v="49"/>
    <x v="49"/>
    <x v="24"/>
    <s v="FCO"/>
    <n v="1E-3"/>
    <x v="11"/>
  </r>
  <r>
    <x v="50"/>
    <x v="50"/>
    <x v="25"/>
    <s v="FCO"/>
    <n v="1E-3"/>
    <x v="11"/>
  </r>
  <r>
    <x v="0"/>
    <x v="0"/>
    <x v="0"/>
    <s v="FLO"/>
    <n v="0"/>
    <x v="12"/>
  </r>
  <r>
    <x v="1"/>
    <x v="1"/>
    <x v="1"/>
    <s v="FLO"/>
    <n v="0"/>
    <x v="12"/>
  </r>
  <r>
    <x v="2"/>
    <x v="2"/>
    <x v="2"/>
    <s v="FLO"/>
    <n v="0"/>
    <x v="12"/>
  </r>
  <r>
    <x v="3"/>
    <x v="3"/>
    <x v="3"/>
    <s v="FLO"/>
    <n v="0"/>
    <x v="12"/>
  </r>
  <r>
    <x v="4"/>
    <x v="4"/>
    <x v="4"/>
    <s v="FLO"/>
    <n v="0"/>
    <x v="12"/>
  </r>
  <r>
    <x v="5"/>
    <x v="5"/>
    <x v="5"/>
    <s v="FLO"/>
    <n v="0"/>
    <x v="12"/>
  </r>
  <r>
    <x v="6"/>
    <x v="6"/>
    <x v="6"/>
    <s v="FLO"/>
    <n v="0"/>
    <x v="12"/>
  </r>
  <r>
    <x v="7"/>
    <x v="7"/>
    <x v="7"/>
    <s v="FLO"/>
    <n v="0"/>
    <x v="12"/>
  </r>
  <r>
    <x v="8"/>
    <x v="8"/>
    <x v="8"/>
    <s v="FLO"/>
    <n v="0"/>
    <x v="12"/>
  </r>
  <r>
    <x v="9"/>
    <x v="9"/>
    <x v="9"/>
    <s v="FLO"/>
    <n v="0"/>
    <x v="12"/>
  </r>
  <r>
    <x v="10"/>
    <x v="10"/>
    <x v="10"/>
    <s v="FLO"/>
    <n v="0"/>
    <x v="12"/>
  </r>
  <r>
    <x v="11"/>
    <x v="11"/>
    <x v="11"/>
    <s v="FLO"/>
    <n v="0"/>
    <x v="12"/>
  </r>
  <r>
    <x v="12"/>
    <x v="12"/>
    <x v="12"/>
    <s v="FLO"/>
    <n v="0"/>
    <x v="12"/>
  </r>
  <r>
    <x v="13"/>
    <x v="13"/>
    <x v="13"/>
    <s v="FLO"/>
    <n v="0"/>
    <x v="12"/>
  </r>
  <r>
    <x v="14"/>
    <x v="14"/>
    <x v="14"/>
    <s v="FLO"/>
    <n v="0"/>
    <x v="12"/>
  </r>
  <r>
    <x v="15"/>
    <x v="15"/>
    <x v="15"/>
    <s v="FLO"/>
    <n v="0"/>
    <x v="12"/>
  </r>
  <r>
    <x v="16"/>
    <x v="16"/>
    <x v="15"/>
    <s v="FLO"/>
    <n v="0"/>
    <x v="12"/>
  </r>
  <r>
    <x v="17"/>
    <x v="17"/>
    <x v="15"/>
    <s v="FLO"/>
    <n v="0"/>
    <x v="12"/>
  </r>
  <r>
    <x v="18"/>
    <x v="18"/>
    <x v="15"/>
    <s v="FLO"/>
    <n v="0"/>
    <x v="12"/>
  </r>
  <r>
    <x v="19"/>
    <x v="19"/>
    <x v="16"/>
    <s v="FLO"/>
    <n v="0"/>
    <x v="12"/>
  </r>
  <r>
    <x v="20"/>
    <x v="20"/>
    <x v="16"/>
    <s v="FLO"/>
    <n v="0"/>
    <x v="12"/>
  </r>
  <r>
    <x v="21"/>
    <x v="21"/>
    <x v="16"/>
    <s v="FLO"/>
    <n v="0"/>
    <x v="12"/>
  </r>
  <r>
    <x v="22"/>
    <x v="22"/>
    <x v="16"/>
    <s v="FLO"/>
    <n v="0"/>
    <x v="12"/>
  </r>
  <r>
    <x v="23"/>
    <x v="23"/>
    <x v="17"/>
    <s v="FLO"/>
    <n v="0"/>
    <x v="12"/>
  </r>
  <r>
    <x v="24"/>
    <x v="24"/>
    <x v="17"/>
    <s v="FLO"/>
    <n v="0"/>
    <x v="12"/>
  </r>
  <r>
    <x v="25"/>
    <x v="25"/>
    <x v="17"/>
    <s v="FLO"/>
    <n v="0"/>
    <x v="12"/>
  </r>
  <r>
    <x v="26"/>
    <x v="26"/>
    <x v="17"/>
    <s v="FLO"/>
    <n v="0"/>
    <x v="12"/>
  </r>
  <r>
    <x v="27"/>
    <x v="27"/>
    <x v="17"/>
    <s v="FLO"/>
    <n v="0"/>
    <x v="12"/>
  </r>
  <r>
    <x v="28"/>
    <x v="28"/>
    <x v="17"/>
    <s v="FLO"/>
    <n v="0"/>
    <x v="12"/>
  </r>
  <r>
    <x v="29"/>
    <x v="29"/>
    <x v="17"/>
    <s v="FLO"/>
    <n v="0"/>
    <x v="12"/>
  </r>
  <r>
    <x v="30"/>
    <x v="30"/>
    <x v="17"/>
    <s v="FLO"/>
    <n v="0"/>
    <x v="12"/>
  </r>
  <r>
    <x v="31"/>
    <x v="31"/>
    <x v="17"/>
    <s v="FLO"/>
    <n v="0"/>
    <x v="12"/>
  </r>
  <r>
    <x v="32"/>
    <x v="32"/>
    <x v="18"/>
    <s v="FLO"/>
    <n v="0"/>
    <x v="12"/>
  </r>
  <r>
    <x v="33"/>
    <x v="33"/>
    <x v="18"/>
    <s v="FLO"/>
    <n v="0"/>
    <x v="12"/>
  </r>
  <r>
    <x v="34"/>
    <x v="34"/>
    <x v="18"/>
    <s v="FLO"/>
    <n v="0"/>
    <x v="12"/>
  </r>
  <r>
    <x v="35"/>
    <x v="35"/>
    <x v="18"/>
    <s v="FLO"/>
    <n v="0"/>
    <x v="12"/>
  </r>
  <r>
    <x v="36"/>
    <x v="36"/>
    <x v="19"/>
    <s v="FLO"/>
    <n v="22.856091773082571"/>
    <x v="12"/>
  </r>
  <r>
    <x v="37"/>
    <x v="37"/>
    <x v="19"/>
    <s v="FLO"/>
    <n v="0"/>
    <x v="12"/>
  </r>
  <r>
    <x v="38"/>
    <x v="38"/>
    <x v="19"/>
    <s v="FLO"/>
    <n v="0"/>
    <x v="12"/>
  </r>
  <r>
    <x v="39"/>
    <x v="39"/>
    <x v="19"/>
    <s v="FLO"/>
    <n v="23.9160464939701"/>
    <x v="12"/>
  </r>
  <r>
    <x v="40"/>
    <x v="40"/>
    <x v="19"/>
    <s v="FLO"/>
    <n v="57.363985674090927"/>
    <x v="12"/>
  </r>
  <r>
    <x v="41"/>
    <x v="41"/>
    <x v="19"/>
    <s v="FLO"/>
    <n v="0"/>
    <x v="12"/>
  </r>
  <r>
    <x v="42"/>
    <x v="42"/>
    <x v="19"/>
    <s v="FLO"/>
    <n v="0"/>
    <x v="12"/>
  </r>
  <r>
    <x v="43"/>
    <x v="43"/>
    <x v="19"/>
    <s v="FLO"/>
    <n v="0"/>
    <x v="12"/>
  </r>
  <r>
    <x v="44"/>
    <x v="44"/>
    <x v="19"/>
    <s v="FLO"/>
    <n v="0"/>
    <x v="12"/>
  </r>
  <r>
    <x v="45"/>
    <x v="45"/>
    <x v="20"/>
    <s v="FLO"/>
    <n v="0"/>
    <x v="12"/>
  </r>
  <r>
    <x v="46"/>
    <x v="46"/>
    <x v="21"/>
    <s v="FLO"/>
    <n v="0"/>
    <x v="12"/>
  </r>
  <r>
    <x v="47"/>
    <x v="47"/>
    <x v="22"/>
    <s v="FLO"/>
    <n v="0"/>
    <x v="12"/>
  </r>
  <r>
    <x v="48"/>
    <x v="48"/>
    <x v="23"/>
    <s v="FLO"/>
    <n v="0"/>
    <x v="12"/>
  </r>
  <r>
    <x v="49"/>
    <x v="49"/>
    <x v="24"/>
    <s v="FLO"/>
    <n v="1E-3"/>
    <x v="12"/>
  </r>
  <r>
    <x v="50"/>
    <x v="50"/>
    <x v="25"/>
    <s v="FLO"/>
    <n v="1E-3"/>
    <x v="12"/>
  </r>
  <r>
    <x v="0"/>
    <x v="0"/>
    <x v="0"/>
    <s v="FMA"/>
    <n v="0"/>
    <x v="13"/>
  </r>
  <r>
    <x v="1"/>
    <x v="1"/>
    <x v="1"/>
    <s v="FMA"/>
    <n v="0"/>
    <x v="13"/>
  </r>
  <r>
    <x v="2"/>
    <x v="2"/>
    <x v="2"/>
    <s v="FMA"/>
    <n v="0"/>
    <x v="13"/>
  </r>
  <r>
    <x v="3"/>
    <x v="3"/>
    <x v="3"/>
    <s v="FMA"/>
    <n v="0"/>
    <x v="13"/>
  </r>
  <r>
    <x v="4"/>
    <x v="4"/>
    <x v="4"/>
    <s v="FMA"/>
    <n v="0"/>
    <x v="13"/>
  </r>
  <r>
    <x v="5"/>
    <x v="5"/>
    <x v="5"/>
    <s v="FMA"/>
    <n v="0"/>
    <x v="13"/>
  </r>
  <r>
    <x v="6"/>
    <x v="6"/>
    <x v="6"/>
    <s v="FMA"/>
    <n v="0"/>
    <x v="13"/>
  </r>
  <r>
    <x v="7"/>
    <x v="7"/>
    <x v="7"/>
    <s v="FMA"/>
    <n v="0"/>
    <x v="13"/>
  </r>
  <r>
    <x v="8"/>
    <x v="8"/>
    <x v="8"/>
    <s v="FMA"/>
    <n v="0"/>
    <x v="13"/>
  </r>
  <r>
    <x v="9"/>
    <x v="9"/>
    <x v="9"/>
    <s v="FMA"/>
    <n v="0"/>
    <x v="13"/>
  </r>
  <r>
    <x v="10"/>
    <x v="10"/>
    <x v="10"/>
    <s v="FMA"/>
    <n v="0"/>
    <x v="13"/>
  </r>
  <r>
    <x v="11"/>
    <x v="11"/>
    <x v="11"/>
    <s v="FMA"/>
    <n v="0"/>
    <x v="13"/>
  </r>
  <r>
    <x v="12"/>
    <x v="12"/>
    <x v="12"/>
    <s v="FMA"/>
    <n v="0"/>
    <x v="13"/>
  </r>
  <r>
    <x v="13"/>
    <x v="13"/>
    <x v="13"/>
    <s v="FMA"/>
    <n v="0"/>
    <x v="13"/>
  </r>
  <r>
    <x v="14"/>
    <x v="14"/>
    <x v="14"/>
    <s v="FMA"/>
    <n v="0"/>
    <x v="13"/>
  </r>
  <r>
    <x v="15"/>
    <x v="15"/>
    <x v="15"/>
    <s v="FMA"/>
    <n v="0"/>
    <x v="13"/>
  </r>
  <r>
    <x v="16"/>
    <x v="16"/>
    <x v="15"/>
    <s v="FMA"/>
    <n v="0"/>
    <x v="13"/>
  </r>
  <r>
    <x v="17"/>
    <x v="17"/>
    <x v="15"/>
    <s v="FMA"/>
    <n v="0"/>
    <x v="13"/>
  </r>
  <r>
    <x v="18"/>
    <x v="18"/>
    <x v="15"/>
    <s v="FMA"/>
    <n v="0"/>
    <x v="13"/>
  </r>
  <r>
    <x v="19"/>
    <x v="19"/>
    <x v="16"/>
    <s v="FMA"/>
    <n v="0"/>
    <x v="13"/>
  </r>
  <r>
    <x v="20"/>
    <x v="20"/>
    <x v="16"/>
    <s v="FMA"/>
    <n v="0"/>
    <x v="13"/>
  </r>
  <r>
    <x v="21"/>
    <x v="21"/>
    <x v="16"/>
    <s v="FMA"/>
    <n v="0"/>
    <x v="13"/>
  </r>
  <r>
    <x v="22"/>
    <x v="22"/>
    <x v="16"/>
    <s v="FMA"/>
    <n v="0"/>
    <x v="13"/>
  </r>
  <r>
    <x v="23"/>
    <x v="23"/>
    <x v="17"/>
    <s v="FMA"/>
    <n v="5"/>
    <x v="13"/>
  </r>
  <r>
    <x v="24"/>
    <x v="24"/>
    <x v="17"/>
    <s v="FMA"/>
    <n v="27"/>
    <x v="13"/>
  </r>
  <r>
    <x v="25"/>
    <x v="25"/>
    <x v="17"/>
    <s v="FMA"/>
    <n v="198"/>
    <x v="13"/>
  </r>
  <r>
    <x v="26"/>
    <x v="26"/>
    <x v="17"/>
    <s v="FMA"/>
    <n v="5"/>
    <x v="13"/>
  </r>
  <r>
    <x v="27"/>
    <x v="27"/>
    <x v="17"/>
    <s v="FMA"/>
    <n v="3"/>
    <x v="13"/>
  </r>
  <r>
    <x v="28"/>
    <x v="28"/>
    <x v="17"/>
    <s v="FMA"/>
    <n v="0"/>
    <x v="13"/>
  </r>
  <r>
    <x v="29"/>
    <x v="29"/>
    <x v="17"/>
    <s v="FMA"/>
    <n v="8"/>
    <x v="13"/>
  </r>
  <r>
    <x v="30"/>
    <x v="30"/>
    <x v="17"/>
    <s v="FMA"/>
    <n v="0"/>
    <x v="13"/>
  </r>
  <r>
    <x v="31"/>
    <x v="31"/>
    <x v="17"/>
    <s v="FMA"/>
    <n v="10"/>
    <x v="13"/>
  </r>
  <r>
    <x v="32"/>
    <x v="32"/>
    <x v="18"/>
    <s v="FMA"/>
    <n v="0"/>
    <x v="13"/>
  </r>
  <r>
    <x v="33"/>
    <x v="33"/>
    <x v="18"/>
    <s v="FMA"/>
    <n v="0"/>
    <x v="13"/>
  </r>
  <r>
    <x v="34"/>
    <x v="34"/>
    <x v="18"/>
    <s v="FMA"/>
    <n v="0"/>
    <x v="13"/>
  </r>
  <r>
    <x v="35"/>
    <x v="35"/>
    <x v="18"/>
    <s v="FMA"/>
    <n v="0"/>
    <x v="13"/>
  </r>
  <r>
    <x v="36"/>
    <x v="36"/>
    <x v="19"/>
    <s v="FMA"/>
    <n v="40"/>
    <x v="13"/>
  </r>
  <r>
    <x v="37"/>
    <x v="37"/>
    <x v="19"/>
    <s v="FMA"/>
    <n v="0"/>
    <x v="13"/>
  </r>
  <r>
    <x v="38"/>
    <x v="38"/>
    <x v="19"/>
    <s v="FMA"/>
    <n v="28"/>
    <x v="13"/>
  </r>
  <r>
    <x v="39"/>
    <x v="39"/>
    <x v="19"/>
    <s v="FMA"/>
    <n v="21"/>
    <x v="13"/>
  </r>
  <r>
    <x v="40"/>
    <x v="40"/>
    <x v="19"/>
    <s v="FMA"/>
    <n v="0"/>
    <x v="13"/>
  </r>
  <r>
    <x v="41"/>
    <x v="41"/>
    <x v="19"/>
    <s v="FMA"/>
    <n v="21"/>
    <x v="13"/>
  </r>
  <r>
    <x v="42"/>
    <x v="42"/>
    <x v="19"/>
    <s v="FMA"/>
    <n v="0"/>
    <x v="13"/>
  </r>
  <r>
    <x v="43"/>
    <x v="43"/>
    <x v="19"/>
    <s v="FMA"/>
    <n v="0"/>
    <x v="13"/>
  </r>
  <r>
    <x v="44"/>
    <x v="44"/>
    <x v="19"/>
    <s v="FMA"/>
    <n v="8"/>
    <x v="13"/>
  </r>
  <r>
    <x v="45"/>
    <x v="45"/>
    <x v="20"/>
    <s v="FMA"/>
    <n v="0"/>
    <x v="13"/>
  </r>
  <r>
    <x v="46"/>
    <x v="46"/>
    <x v="21"/>
    <s v="FMA"/>
    <n v="0"/>
    <x v="13"/>
  </r>
  <r>
    <x v="47"/>
    <x v="47"/>
    <x v="22"/>
    <s v="FMA"/>
    <n v="0"/>
    <x v="13"/>
  </r>
  <r>
    <x v="48"/>
    <x v="48"/>
    <x v="23"/>
    <s v="FMA"/>
    <n v="0"/>
    <x v="13"/>
  </r>
  <r>
    <x v="49"/>
    <x v="49"/>
    <x v="24"/>
    <s v="FMA"/>
    <n v="1E-3"/>
    <x v="13"/>
  </r>
  <r>
    <x v="50"/>
    <x v="50"/>
    <x v="25"/>
    <s v="FMA"/>
    <n v="1E-3"/>
    <x v="13"/>
  </r>
  <r>
    <x v="0"/>
    <x v="0"/>
    <x v="0"/>
    <s v="IRI"/>
    <n v="0"/>
    <x v="14"/>
  </r>
  <r>
    <x v="1"/>
    <x v="1"/>
    <x v="1"/>
    <s v="IRI"/>
    <n v="0"/>
    <x v="14"/>
  </r>
  <r>
    <x v="2"/>
    <x v="2"/>
    <x v="2"/>
    <s v="IRI"/>
    <n v="83.99560000000001"/>
    <x v="14"/>
  </r>
  <r>
    <x v="3"/>
    <x v="3"/>
    <x v="3"/>
    <s v="IRI"/>
    <n v="131.65479999999999"/>
    <x v="14"/>
  </r>
  <r>
    <x v="4"/>
    <x v="4"/>
    <x v="4"/>
    <s v="IRI"/>
    <n v="0"/>
    <x v="14"/>
  </r>
  <r>
    <x v="5"/>
    <x v="5"/>
    <x v="5"/>
    <s v="IRI"/>
    <n v="0"/>
    <x v="14"/>
  </r>
  <r>
    <x v="6"/>
    <x v="6"/>
    <x v="6"/>
    <s v="IRI"/>
    <n v="406.97800000000001"/>
    <x v="14"/>
  </r>
  <r>
    <x v="7"/>
    <x v="7"/>
    <x v="7"/>
    <s v="IRI"/>
    <n v="0"/>
    <x v="14"/>
  </r>
  <r>
    <x v="8"/>
    <x v="8"/>
    <x v="8"/>
    <s v="IRI"/>
    <n v="114.41430000000001"/>
    <x v="14"/>
  </r>
  <r>
    <x v="9"/>
    <x v="9"/>
    <x v="9"/>
    <s v="IRI"/>
    <n v="0"/>
    <x v="14"/>
  </r>
  <r>
    <x v="10"/>
    <x v="10"/>
    <x v="10"/>
    <s v="IRI"/>
    <n v="7.2303000000000006"/>
    <x v="14"/>
  </r>
  <r>
    <x v="11"/>
    <x v="11"/>
    <x v="11"/>
    <s v="IRI"/>
    <n v="234.13510000000002"/>
    <x v="14"/>
  </r>
  <r>
    <x v="12"/>
    <x v="12"/>
    <x v="12"/>
    <s v="IRI"/>
    <n v="0"/>
    <x v="14"/>
  </r>
  <r>
    <x v="13"/>
    <x v="13"/>
    <x v="13"/>
    <s v="IRI"/>
    <n v="0"/>
    <x v="14"/>
  </r>
  <r>
    <x v="14"/>
    <x v="14"/>
    <x v="14"/>
    <s v="IRI"/>
    <n v="82.284800000000004"/>
    <x v="14"/>
  </r>
  <r>
    <x v="15"/>
    <x v="15"/>
    <x v="15"/>
    <s v="IRI"/>
    <n v="16.147125000000003"/>
    <x v="14"/>
  </r>
  <r>
    <x v="16"/>
    <x v="16"/>
    <x v="15"/>
    <s v="IRI"/>
    <n v="724.91669999999999"/>
    <x v="14"/>
  </r>
  <r>
    <x v="17"/>
    <x v="17"/>
    <x v="15"/>
    <s v="IRI"/>
    <n v="244.32518000000005"/>
    <x v="14"/>
  </r>
  <r>
    <x v="18"/>
    <x v="18"/>
    <x v="15"/>
    <s v="IRI"/>
    <n v="36.0306"/>
    <x v="14"/>
  </r>
  <r>
    <x v="19"/>
    <x v="19"/>
    <x v="16"/>
    <s v="IRI"/>
    <n v="75.056925000000007"/>
    <x v="14"/>
  </r>
  <r>
    <x v="20"/>
    <x v="20"/>
    <x v="16"/>
    <s v="IRI"/>
    <n v="1647.4764"/>
    <x v="14"/>
  </r>
  <r>
    <x v="21"/>
    <x v="21"/>
    <x v="16"/>
    <s v="IRI"/>
    <n v="979.15948000000003"/>
    <x v="14"/>
  </r>
  <r>
    <x v="22"/>
    <x v="22"/>
    <x v="16"/>
    <s v="IRI"/>
    <n v="470.55414999999994"/>
    <x v="14"/>
  </r>
  <r>
    <x v="23"/>
    <x v="23"/>
    <x v="17"/>
    <s v="IRI"/>
    <n v="90.444950000000006"/>
    <x v="14"/>
  </r>
  <r>
    <x v="24"/>
    <x v="24"/>
    <x v="17"/>
    <s v="IRI"/>
    <n v="85.039925000000011"/>
    <x v="14"/>
  </r>
  <r>
    <x v="25"/>
    <x v="25"/>
    <x v="17"/>
    <s v="IRI"/>
    <n v="0"/>
    <x v="14"/>
  </r>
  <r>
    <x v="26"/>
    <x v="26"/>
    <x v="17"/>
    <s v="IRI"/>
    <n v="2030.0390000000002"/>
    <x v="14"/>
  </r>
  <r>
    <x v="27"/>
    <x v="27"/>
    <x v="17"/>
    <s v="IRI"/>
    <n v="90.444950000000006"/>
    <x v="14"/>
  </r>
  <r>
    <x v="28"/>
    <x v="28"/>
    <x v="17"/>
    <s v="IRI"/>
    <n v="364.76880000000006"/>
    <x v="14"/>
  </r>
  <r>
    <x v="29"/>
    <x v="29"/>
    <x v="17"/>
    <s v="IRI"/>
    <n v="22.859200000000001"/>
    <x v="14"/>
  </r>
  <r>
    <x v="30"/>
    <x v="30"/>
    <x v="17"/>
    <s v="IRI"/>
    <n v="0"/>
    <x v="14"/>
  </r>
  <r>
    <x v="31"/>
    <x v="31"/>
    <x v="17"/>
    <s v="IRI"/>
    <n v="0"/>
    <x v="14"/>
  </r>
  <r>
    <x v="32"/>
    <x v="32"/>
    <x v="18"/>
    <s v="IRI"/>
    <n v="0"/>
    <x v="14"/>
  </r>
  <r>
    <x v="33"/>
    <x v="33"/>
    <x v="18"/>
    <s v="IRI"/>
    <n v="0"/>
    <x v="14"/>
  </r>
  <r>
    <x v="34"/>
    <x v="34"/>
    <x v="18"/>
    <s v="IRI"/>
    <n v="0"/>
    <x v="14"/>
  </r>
  <r>
    <x v="35"/>
    <x v="35"/>
    <x v="18"/>
    <s v="IRI"/>
    <n v="0"/>
    <x v="14"/>
  </r>
  <r>
    <x v="36"/>
    <x v="36"/>
    <x v="19"/>
    <s v="IRI"/>
    <n v="59.328274999999998"/>
    <x v="14"/>
  </r>
  <r>
    <x v="37"/>
    <x v="37"/>
    <x v="19"/>
    <s v="IRI"/>
    <n v="46.701499999999996"/>
    <x v="14"/>
  </r>
  <r>
    <x v="38"/>
    <x v="38"/>
    <x v="19"/>
    <s v="IRI"/>
    <n v="127.55744999999999"/>
    <x v="14"/>
  </r>
  <r>
    <x v="39"/>
    <x v="39"/>
    <x v="19"/>
    <s v="IRI"/>
    <n v="225.0274"/>
    <x v="14"/>
  </r>
  <r>
    <x v="40"/>
    <x v="40"/>
    <x v="19"/>
    <s v="IRI"/>
    <n v="31.051499999999994"/>
    <x v="14"/>
  </r>
  <r>
    <x v="41"/>
    <x v="41"/>
    <x v="19"/>
    <s v="IRI"/>
    <n v="123.96851500000002"/>
    <x v="14"/>
  </r>
  <r>
    <x v="42"/>
    <x v="42"/>
    <x v="19"/>
    <s v="IRI"/>
    <n v="138.1086"/>
    <x v="14"/>
  </r>
  <r>
    <x v="43"/>
    <x v="43"/>
    <x v="19"/>
    <s v="IRI"/>
    <n v="92.946574999999996"/>
    <x v="14"/>
  </r>
  <r>
    <x v="44"/>
    <x v="44"/>
    <x v="19"/>
    <s v="IRI"/>
    <n v="87.654150000000001"/>
    <x v="14"/>
  </r>
  <r>
    <x v="45"/>
    <x v="45"/>
    <x v="20"/>
    <s v="IRI"/>
    <n v="61.182400000000001"/>
    <x v="14"/>
  </r>
  <r>
    <x v="46"/>
    <x v="46"/>
    <x v="21"/>
    <s v="IRI"/>
    <n v="0"/>
    <x v="14"/>
  </r>
  <r>
    <x v="47"/>
    <x v="47"/>
    <x v="22"/>
    <s v="IRI"/>
    <n v="41.952600000000004"/>
    <x v="14"/>
  </r>
  <r>
    <x v="48"/>
    <x v="48"/>
    <x v="23"/>
    <s v="IRI"/>
    <n v="0"/>
    <x v="14"/>
  </r>
  <r>
    <x v="49"/>
    <x v="49"/>
    <x v="24"/>
    <s v="IRI"/>
    <n v="1E-3"/>
    <x v="14"/>
  </r>
  <r>
    <x v="50"/>
    <x v="50"/>
    <x v="25"/>
    <s v="IRI"/>
    <n v="1E-3"/>
    <x v="14"/>
  </r>
  <r>
    <x v="0"/>
    <x v="0"/>
    <x v="0"/>
    <s v="IRJ"/>
    <n v="0"/>
    <x v="15"/>
  </r>
  <r>
    <x v="1"/>
    <x v="1"/>
    <x v="1"/>
    <s v="IRJ"/>
    <n v="0"/>
    <x v="15"/>
  </r>
  <r>
    <x v="2"/>
    <x v="2"/>
    <x v="2"/>
    <s v="IRJ"/>
    <n v="0"/>
    <x v="15"/>
  </r>
  <r>
    <x v="3"/>
    <x v="3"/>
    <x v="3"/>
    <s v="IRJ"/>
    <n v="0"/>
    <x v="15"/>
  </r>
  <r>
    <x v="4"/>
    <x v="4"/>
    <x v="4"/>
    <s v="IRJ"/>
    <n v="0"/>
    <x v="15"/>
  </r>
  <r>
    <x v="5"/>
    <x v="5"/>
    <x v="5"/>
    <s v="IRJ"/>
    <n v="0"/>
    <x v="15"/>
  </r>
  <r>
    <x v="6"/>
    <x v="6"/>
    <x v="6"/>
    <s v="IRJ"/>
    <n v="0"/>
    <x v="15"/>
  </r>
  <r>
    <x v="7"/>
    <x v="7"/>
    <x v="7"/>
    <s v="IRJ"/>
    <n v="0"/>
    <x v="15"/>
  </r>
  <r>
    <x v="8"/>
    <x v="8"/>
    <x v="8"/>
    <s v="IRJ"/>
    <n v="0"/>
    <x v="15"/>
  </r>
  <r>
    <x v="9"/>
    <x v="9"/>
    <x v="9"/>
    <s v="IRJ"/>
    <n v="0"/>
    <x v="15"/>
  </r>
  <r>
    <x v="10"/>
    <x v="10"/>
    <x v="10"/>
    <s v="IRJ"/>
    <n v="0"/>
    <x v="15"/>
  </r>
  <r>
    <x v="11"/>
    <x v="11"/>
    <x v="11"/>
    <s v="IRJ"/>
    <n v="0"/>
    <x v="15"/>
  </r>
  <r>
    <x v="12"/>
    <x v="12"/>
    <x v="12"/>
    <s v="IRJ"/>
    <n v="0"/>
    <x v="15"/>
  </r>
  <r>
    <x v="13"/>
    <x v="13"/>
    <x v="13"/>
    <s v="IRJ"/>
    <n v="0"/>
    <x v="15"/>
  </r>
  <r>
    <x v="14"/>
    <x v="14"/>
    <x v="14"/>
    <s v="IRJ"/>
    <n v="0"/>
    <x v="15"/>
  </r>
  <r>
    <x v="15"/>
    <x v="15"/>
    <x v="15"/>
    <s v="IRJ"/>
    <n v="0"/>
    <x v="15"/>
  </r>
  <r>
    <x v="16"/>
    <x v="16"/>
    <x v="15"/>
    <s v="IRJ"/>
    <n v="0"/>
    <x v="15"/>
  </r>
  <r>
    <x v="17"/>
    <x v="17"/>
    <x v="15"/>
    <s v="IRJ"/>
    <n v="0"/>
    <x v="15"/>
  </r>
  <r>
    <x v="18"/>
    <x v="18"/>
    <x v="15"/>
    <s v="IRJ"/>
    <n v="0"/>
    <x v="15"/>
  </r>
  <r>
    <x v="19"/>
    <x v="19"/>
    <x v="16"/>
    <s v="IRJ"/>
    <n v="0"/>
    <x v="15"/>
  </r>
  <r>
    <x v="20"/>
    <x v="20"/>
    <x v="16"/>
    <s v="IRJ"/>
    <n v="0"/>
    <x v="15"/>
  </r>
  <r>
    <x v="21"/>
    <x v="21"/>
    <x v="16"/>
    <s v="IRJ"/>
    <n v="0"/>
    <x v="15"/>
  </r>
  <r>
    <x v="22"/>
    <x v="22"/>
    <x v="16"/>
    <s v="IRJ"/>
    <n v="0"/>
    <x v="15"/>
  </r>
  <r>
    <x v="23"/>
    <x v="23"/>
    <x v="17"/>
    <s v="IRJ"/>
    <n v="0"/>
    <x v="15"/>
  </r>
  <r>
    <x v="24"/>
    <x v="24"/>
    <x v="17"/>
    <s v="IRJ"/>
    <n v="0"/>
    <x v="15"/>
  </r>
  <r>
    <x v="25"/>
    <x v="25"/>
    <x v="17"/>
    <s v="IRJ"/>
    <n v="5"/>
    <x v="15"/>
  </r>
  <r>
    <x v="26"/>
    <x v="26"/>
    <x v="17"/>
    <s v="IRJ"/>
    <n v="2.2999999999999998"/>
    <x v="15"/>
  </r>
  <r>
    <x v="27"/>
    <x v="27"/>
    <x v="17"/>
    <s v="IRJ"/>
    <n v="0.6"/>
    <x v="15"/>
  </r>
  <r>
    <x v="28"/>
    <x v="28"/>
    <x v="17"/>
    <s v="IRJ"/>
    <n v="0"/>
    <x v="15"/>
  </r>
  <r>
    <x v="29"/>
    <x v="29"/>
    <x v="17"/>
    <s v="IRJ"/>
    <n v="0.5"/>
    <x v="15"/>
  </r>
  <r>
    <x v="30"/>
    <x v="30"/>
    <x v="17"/>
    <s v="IRJ"/>
    <n v="10"/>
    <x v="15"/>
  </r>
  <r>
    <x v="31"/>
    <x v="31"/>
    <x v="17"/>
    <s v="IRJ"/>
    <n v="15"/>
    <x v="15"/>
  </r>
  <r>
    <x v="32"/>
    <x v="32"/>
    <x v="18"/>
    <s v="IRJ"/>
    <n v="0"/>
    <x v="15"/>
  </r>
  <r>
    <x v="33"/>
    <x v="33"/>
    <x v="18"/>
    <s v="IRJ"/>
    <n v="0"/>
    <x v="15"/>
  </r>
  <r>
    <x v="34"/>
    <x v="34"/>
    <x v="18"/>
    <s v="IRJ"/>
    <n v="0"/>
    <x v="15"/>
  </r>
  <r>
    <x v="35"/>
    <x v="35"/>
    <x v="18"/>
    <s v="IRJ"/>
    <n v="0"/>
    <x v="15"/>
  </r>
  <r>
    <x v="36"/>
    <x v="36"/>
    <x v="19"/>
    <s v="IRJ"/>
    <n v="0"/>
    <x v="15"/>
  </r>
  <r>
    <x v="37"/>
    <x v="37"/>
    <x v="19"/>
    <s v="IRJ"/>
    <n v="0"/>
    <x v="15"/>
  </r>
  <r>
    <x v="38"/>
    <x v="38"/>
    <x v="19"/>
    <s v="IRJ"/>
    <n v="0"/>
    <x v="15"/>
  </r>
  <r>
    <x v="39"/>
    <x v="39"/>
    <x v="19"/>
    <s v="IRJ"/>
    <n v="0"/>
    <x v="15"/>
  </r>
  <r>
    <x v="40"/>
    <x v="40"/>
    <x v="19"/>
    <s v="IRJ"/>
    <n v="0"/>
    <x v="15"/>
  </r>
  <r>
    <x v="41"/>
    <x v="41"/>
    <x v="19"/>
    <s v="IRJ"/>
    <n v="0"/>
    <x v="15"/>
  </r>
  <r>
    <x v="42"/>
    <x v="42"/>
    <x v="19"/>
    <s v="IRJ"/>
    <n v="0"/>
    <x v="15"/>
  </r>
  <r>
    <x v="43"/>
    <x v="43"/>
    <x v="19"/>
    <s v="IRJ"/>
    <n v="0.3"/>
    <x v="15"/>
  </r>
  <r>
    <x v="44"/>
    <x v="44"/>
    <x v="19"/>
    <s v="IRJ"/>
    <n v="0.3"/>
    <x v="15"/>
  </r>
  <r>
    <x v="45"/>
    <x v="45"/>
    <x v="20"/>
    <s v="IRJ"/>
    <n v="0"/>
    <x v="15"/>
  </r>
  <r>
    <x v="46"/>
    <x v="46"/>
    <x v="21"/>
    <s v="IRJ"/>
    <n v="0"/>
    <x v="15"/>
  </r>
  <r>
    <x v="47"/>
    <x v="47"/>
    <x v="22"/>
    <s v="IRJ"/>
    <n v="0"/>
    <x v="15"/>
  </r>
  <r>
    <x v="48"/>
    <x v="48"/>
    <x v="23"/>
    <s v="IRJ"/>
    <n v="0"/>
    <x v="15"/>
  </r>
  <r>
    <x v="49"/>
    <x v="49"/>
    <x v="24"/>
    <s v="IRJ"/>
    <n v="1E-3"/>
    <x v="15"/>
  </r>
  <r>
    <x v="50"/>
    <x v="50"/>
    <x v="25"/>
    <s v="IRJ"/>
    <n v="1E-3"/>
    <x v="15"/>
  </r>
  <r>
    <x v="0"/>
    <x v="0"/>
    <x v="0"/>
    <s v="JUJ"/>
    <n v="0"/>
    <x v="16"/>
  </r>
  <r>
    <x v="1"/>
    <x v="1"/>
    <x v="1"/>
    <s v="JUJ"/>
    <n v="0"/>
    <x v="16"/>
  </r>
  <r>
    <x v="2"/>
    <x v="2"/>
    <x v="2"/>
    <s v="JUJ"/>
    <n v="0"/>
    <x v="16"/>
  </r>
  <r>
    <x v="3"/>
    <x v="3"/>
    <x v="3"/>
    <s v="JUJ"/>
    <n v="0"/>
    <x v="16"/>
  </r>
  <r>
    <x v="4"/>
    <x v="4"/>
    <x v="4"/>
    <s v="JUJ"/>
    <n v="0"/>
    <x v="16"/>
  </r>
  <r>
    <x v="5"/>
    <x v="5"/>
    <x v="5"/>
    <s v="JUJ"/>
    <n v="0"/>
    <x v="16"/>
  </r>
  <r>
    <x v="6"/>
    <x v="6"/>
    <x v="6"/>
    <s v="JUJ"/>
    <n v="0"/>
    <x v="16"/>
  </r>
  <r>
    <x v="7"/>
    <x v="7"/>
    <x v="7"/>
    <s v="JUJ"/>
    <n v="0"/>
    <x v="16"/>
  </r>
  <r>
    <x v="8"/>
    <x v="8"/>
    <x v="8"/>
    <s v="JUJ"/>
    <n v="0"/>
    <x v="16"/>
  </r>
  <r>
    <x v="9"/>
    <x v="9"/>
    <x v="9"/>
    <s v="JUJ"/>
    <n v="0"/>
    <x v="16"/>
  </r>
  <r>
    <x v="10"/>
    <x v="10"/>
    <x v="10"/>
    <s v="JUJ"/>
    <n v="0"/>
    <x v="16"/>
  </r>
  <r>
    <x v="11"/>
    <x v="11"/>
    <x v="11"/>
    <s v="JUJ"/>
    <n v="0"/>
    <x v="16"/>
  </r>
  <r>
    <x v="12"/>
    <x v="12"/>
    <x v="12"/>
    <s v="JUJ"/>
    <n v="0"/>
    <x v="16"/>
  </r>
  <r>
    <x v="13"/>
    <x v="13"/>
    <x v="13"/>
    <s v="JUJ"/>
    <n v="0"/>
    <x v="16"/>
  </r>
  <r>
    <x v="14"/>
    <x v="14"/>
    <x v="14"/>
    <s v="JUJ"/>
    <n v="0"/>
    <x v="16"/>
  </r>
  <r>
    <x v="15"/>
    <x v="15"/>
    <x v="15"/>
    <s v="JUJ"/>
    <n v="0"/>
    <x v="16"/>
  </r>
  <r>
    <x v="16"/>
    <x v="16"/>
    <x v="15"/>
    <s v="JUJ"/>
    <n v="0"/>
    <x v="16"/>
  </r>
  <r>
    <x v="17"/>
    <x v="17"/>
    <x v="15"/>
    <s v="JUJ"/>
    <n v="0"/>
    <x v="16"/>
  </r>
  <r>
    <x v="18"/>
    <x v="18"/>
    <x v="15"/>
    <s v="JUJ"/>
    <n v="0"/>
    <x v="16"/>
  </r>
  <r>
    <x v="19"/>
    <x v="19"/>
    <x v="16"/>
    <s v="JUJ"/>
    <n v="0"/>
    <x v="16"/>
  </r>
  <r>
    <x v="20"/>
    <x v="20"/>
    <x v="16"/>
    <s v="JUJ"/>
    <n v="0"/>
    <x v="16"/>
  </r>
  <r>
    <x v="21"/>
    <x v="21"/>
    <x v="16"/>
    <s v="JUJ"/>
    <n v="0"/>
    <x v="16"/>
  </r>
  <r>
    <x v="22"/>
    <x v="22"/>
    <x v="16"/>
    <s v="JUJ"/>
    <n v="0"/>
    <x v="16"/>
  </r>
  <r>
    <x v="23"/>
    <x v="23"/>
    <x v="17"/>
    <s v="JUJ"/>
    <n v="27"/>
    <x v="16"/>
  </r>
  <r>
    <x v="24"/>
    <x v="24"/>
    <x v="17"/>
    <s v="JUJ"/>
    <n v="0"/>
    <x v="16"/>
  </r>
  <r>
    <x v="25"/>
    <x v="25"/>
    <x v="17"/>
    <s v="JUJ"/>
    <n v="28"/>
    <x v="16"/>
  </r>
  <r>
    <x v="26"/>
    <x v="26"/>
    <x v="17"/>
    <s v="JUJ"/>
    <n v="14"/>
    <x v="16"/>
  </r>
  <r>
    <x v="27"/>
    <x v="27"/>
    <x v="17"/>
    <s v="JUJ"/>
    <n v="0"/>
    <x v="16"/>
  </r>
  <r>
    <x v="28"/>
    <x v="28"/>
    <x v="17"/>
    <s v="JUJ"/>
    <n v="0"/>
    <x v="16"/>
  </r>
  <r>
    <x v="29"/>
    <x v="29"/>
    <x v="17"/>
    <s v="JUJ"/>
    <n v="14"/>
    <x v="16"/>
  </r>
  <r>
    <x v="30"/>
    <x v="30"/>
    <x v="17"/>
    <s v="JUJ"/>
    <n v="6.4"/>
    <x v="16"/>
  </r>
  <r>
    <x v="31"/>
    <x v="31"/>
    <x v="17"/>
    <s v="JUJ"/>
    <n v="25.6"/>
    <x v="16"/>
  </r>
  <r>
    <x v="32"/>
    <x v="32"/>
    <x v="18"/>
    <s v="JUJ"/>
    <n v="0"/>
    <x v="16"/>
  </r>
  <r>
    <x v="33"/>
    <x v="33"/>
    <x v="18"/>
    <s v="JUJ"/>
    <n v="0"/>
    <x v="16"/>
  </r>
  <r>
    <x v="34"/>
    <x v="34"/>
    <x v="18"/>
    <s v="JUJ"/>
    <n v="0"/>
    <x v="16"/>
  </r>
  <r>
    <x v="35"/>
    <x v="35"/>
    <x v="18"/>
    <s v="JUJ"/>
    <n v="0"/>
    <x v="16"/>
  </r>
  <r>
    <x v="36"/>
    <x v="36"/>
    <x v="19"/>
    <s v="JUJ"/>
    <n v="0"/>
    <x v="16"/>
  </r>
  <r>
    <x v="37"/>
    <x v="37"/>
    <x v="19"/>
    <s v="JUJ"/>
    <n v="4.8000000000000007"/>
    <x v="16"/>
  </r>
  <r>
    <x v="38"/>
    <x v="38"/>
    <x v="19"/>
    <s v="JUJ"/>
    <n v="0"/>
    <x v="16"/>
  </r>
  <r>
    <x v="39"/>
    <x v="39"/>
    <x v="19"/>
    <s v="JUJ"/>
    <n v="0"/>
    <x v="16"/>
  </r>
  <r>
    <x v="40"/>
    <x v="40"/>
    <x v="19"/>
    <s v="JUJ"/>
    <n v="0"/>
    <x v="16"/>
  </r>
  <r>
    <x v="41"/>
    <x v="41"/>
    <x v="19"/>
    <s v="JUJ"/>
    <n v="0"/>
    <x v="16"/>
  </r>
  <r>
    <x v="42"/>
    <x v="42"/>
    <x v="19"/>
    <s v="JUJ"/>
    <n v="0"/>
    <x v="16"/>
  </r>
  <r>
    <x v="43"/>
    <x v="43"/>
    <x v="19"/>
    <s v="JUJ"/>
    <n v="0"/>
    <x v="16"/>
  </r>
  <r>
    <x v="44"/>
    <x v="44"/>
    <x v="19"/>
    <s v="JUJ"/>
    <n v="16.8"/>
    <x v="16"/>
  </r>
  <r>
    <x v="45"/>
    <x v="45"/>
    <x v="20"/>
    <s v="JUJ"/>
    <n v="0"/>
    <x v="16"/>
  </r>
  <r>
    <x v="46"/>
    <x v="46"/>
    <x v="21"/>
    <s v="JUJ"/>
    <n v="0"/>
    <x v="16"/>
  </r>
  <r>
    <x v="47"/>
    <x v="47"/>
    <x v="22"/>
    <s v="JUJ"/>
    <n v="0"/>
    <x v="16"/>
  </r>
  <r>
    <x v="48"/>
    <x v="48"/>
    <x v="23"/>
    <s v="JUJ"/>
    <n v="0"/>
    <x v="16"/>
  </r>
  <r>
    <x v="49"/>
    <x v="49"/>
    <x v="24"/>
    <s v="JUJ"/>
    <n v="1E-3"/>
    <x v="16"/>
  </r>
  <r>
    <x v="50"/>
    <x v="50"/>
    <x v="25"/>
    <s v="JUJ"/>
    <n v="1E-3"/>
    <x v="16"/>
  </r>
  <r>
    <x v="0"/>
    <x v="0"/>
    <x v="0"/>
    <s v="JUR"/>
    <n v="363"/>
    <x v="17"/>
  </r>
  <r>
    <x v="1"/>
    <x v="1"/>
    <x v="1"/>
    <s v="JUR"/>
    <n v="0"/>
    <x v="17"/>
  </r>
  <r>
    <x v="2"/>
    <x v="2"/>
    <x v="2"/>
    <s v="JUR"/>
    <n v="0"/>
    <x v="17"/>
  </r>
  <r>
    <x v="3"/>
    <x v="3"/>
    <x v="3"/>
    <s v="JUR"/>
    <n v="91"/>
    <x v="17"/>
  </r>
  <r>
    <x v="4"/>
    <x v="4"/>
    <x v="4"/>
    <s v="JUR"/>
    <n v="58"/>
    <x v="17"/>
  </r>
  <r>
    <x v="5"/>
    <x v="5"/>
    <x v="5"/>
    <s v="JUR"/>
    <n v="325"/>
    <x v="17"/>
  </r>
  <r>
    <x v="6"/>
    <x v="6"/>
    <x v="6"/>
    <s v="JUR"/>
    <n v="24"/>
    <x v="17"/>
  </r>
  <r>
    <x v="7"/>
    <x v="7"/>
    <x v="7"/>
    <s v="JUR"/>
    <n v="68"/>
    <x v="17"/>
  </r>
  <r>
    <x v="8"/>
    <x v="8"/>
    <x v="8"/>
    <s v="JUR"/>
    <n v="239"/>
    <x v="17"/>
  </r>
  <r>
    <x v="9"/>
    <x v="9"/>
    <x v="9"/>
    <s v="JUR"/>
    <n v="55"/>
    <x v="17"/>
  </r>
  <r>
    <x v="10"/>
    <x v="10"/>
    <x v="10"/>
    <s v="JUR"/>
    <n v="0"/>
    <x v="17"/>
  </r>
  <r>
    <x v="11"/>
    <x v="11"/>
    <x v="11"/>
    <s v="JUR"/>
    <n v="0"/>
    <x v="17"/>
  </r>
  <r>
    <x v="12"/>
    <x v="12"/>
    <x v="12"/>
    <s v="JUR"/>
    <n v="46"/>
    <x v="17"/>
  </r>
  <r>
    <x v="13"/>
    <x v="13"/>
    <x v="13"/>
    <s v="JUR"/>
    <n v="0"/>
    <x v="17"/>
  </r>
  <r>
    <x v="14"/>
    <x v="14"/>
    <x v="14"/>
    <s v="JUR"/>
    <n v="0"/>
    <x v="17"/>
  </r>
  <r>
    <x v="15"/>
    <x v="15"/>
    <x v="15"/>
    <s v="JUR"/>
    <n v="0"/>
    <x v="17"/>
  </r>
  <r>
    <x v="16"/>
    <x v="16"/>
    <x v="15"/>
    <s v="JUR"/>
    <n v="0"/>
    <x v="17"/>
  </r>
  <r>
    <x v="17"/>
    <x v="17"/>
    <x v="15"/>
    <s v="JUR"/>
    <n v="0"/>
    <x v="17"/>
  </r>
  <r>
    <x v="18"/>
    <x v="18"/>
    <x v="15"/>
    <s v="JUR"/>
    <n v="0"/>
    <x v="17"/>
  </r>
  <r>
    <x v="19"/>
    <x v="19"/>
    <x v="16"/>
    <s v="JUR"/>
    <n v="0"/>
    <x v="17"/>
  </r>
  <r>
    <x v="20"/>
    <x v="20"/>
    <x v="16"/>
    <s v="JUR"/>
    <n v="0"/>
    <x v="17"/>
  </r>
  <r>
    <x v="21"/>
    <x v="21"/>
    <x v="16"/>
    <s v="JUR"/>
    <n v="0"/>
    <x v="17"/>
  </r>
  <r>
    <x v="22"/>
    <x v="22"/>
    <x v="16"/>
    <s v="JUR"/>
    <n v="0"/>
    <x v="17"/>
  </r>
  <r>
    <x v="23"/>
    <x v="23"/>
    <x v="17"/>
    <s v="JUR"/>
    <n v="0"/>
    <x v="17"/>
  </r>
  <r>
    <x v="24"/>
    <x v="24"/>
    <x v="17"/>
    <s v="JUR"/>
    <n v="0"/>
    <x v="17"/>
  </r>
  <r>
    <x v="25"/>
    <x v="25"/>
    <x v="17"/>
    <s v="JUR"/>
    <n v="0"/>
    <x v="17"/>
  </r>
  <r>
    <x v="26"/>
    <x v="26"/>
    <x v="17"/>
    <s v="JUR"/>
    <n v="0"/>
    <x v="17"/>
  </r>
  <r>
    <x v="27"/>
    <x v="27"/>
    <x v="17"/>
    <s v="JUR"/>
    <n v="0"/>
    <x v="17"/>
  </r>
  <r>
    <x v="28"/>
    <x v="28"/>
    <x v="17"/>
    <s v="JUR"/>
    <n v="0"/>
    <x v="17"/>
  </r>
  <r>
    <x v="29"/>
    <x v="29"/>
    <x v="17"/>
    <s v="JUR"/>
    <n v="0"/>
    <x v="17"/>
  </r>
  <r>
    <x v="30"/>
    <x v="30"/>
    <x v="17"/>
    <s v="JUR"/>
    <n v="0"/>
    <x v="17"/>
  </r>
  <r>
    <x v="31"/>
    <x v="31"/>
    <x v="17"/>
    <s v="JUR"/>
    <n v="0"/>
    <x v="17"/>
  </r>
  <r>
    <x v="32"/>
    <x v="32"/>
    <x v="18"/>
    <s v="JUR"/>
    <n v="0"/>
    <x v="17"/>
  </r>
  <r>
    <x v="33"/>
    <x v="33"/>
    <x v="18"/>
    <s v="JUR"/>
    <n v="0"/>
    <x v="17"/>
  </r>
  <r>
    <x v="34"/>
    <x v="34"/>
    <x v="18"/>
    <s v="JUR"/>
    <n v="0"/>
    <x v="17"/>
  </r>
  <r>
    <x v="35"/>
    <x v="35"/>
    <x v="18"/>
    <s v="JUR"/>
    <n v="0"/>
    <x v="17"/>
  </r>
  <r>
    <x v="36"/>
    <x v="36"/>
    <x v="19"/>
    <s v="JUR"/>
    <n v="0"/>
    <x v="17"/>
  </r>
  <r>
    <x v="37"/>
    <x v="37"/>
    <x v="19"/>
    <s v="JUR"/>
    <n v="0"/>
    <x v="17"/>
  </r>
  <r>
    <x v="38"/>
    <x v="38"/>
    <x v="19"/>
    <s v="JUR"/>
    <n v="0"/>
    <x v="17"/>
  </r>
  <r>
    <x v="39"/>
    <x v="39"/>
    <x v="19"/>
    <s v="JUR"/>
    <n v="0"/>
    <x v="17"/>
  </r>
  <r>
    <x v="40"/>
    <x v="40"/>
    <x v="19"/>
    <s v="JUR"/>
    <n v="0"/>
    <x v="17"/>
  </r>
  <r>
    <x v="41"/>
    <x v="41"/>
    <x v="19"/>
    <s v="JUR"/>
    <n v="0"/>
    <x v="17"/>
  </r>
  <r>
    <x v="42"/>
    <x v="42"/>
    <x v="19"/>
    <s v="JUR"/>
    <n v="0"/>
    <x v="17"/>
  </r>
  <r>
    <x v="43"/>
    <x v="43"/>
    <x v="19"/>
    <s v="JUR"/>
    <n v="0"/>
    <x v="17"/>
  </r>
  <r>
    <x v="44"/>
    <x v="44"/>
    <x v="19"/>
    <s v="JUR"/>
    <n v="0"/>
    <x v="17"/>
  </r>
  <r>
    <x v="45"/>
    <x v="45"/>
    <x v="20"/>
    <s v="JUR"/>
    <n v="0"/>
    <x v="17"/>
  </r>
  <r>
    <x v="46"/>
    <x v="46"/>
    <x v="21"/>
    <s v="JUR"/>
    <n v="36"/>
    <x v="17"/>
  </r>
  <r>
    <x v="47"/>
    <x v="47"/>
    <x v="22"/>
    <s v="JUR"/>
    <n v="164"/>
    <x v="17"/>
  </r>
  <r>
    <x v="48"/>
    <x v="48"/>
    <x v="23"/>
    <s v="JUR"/>
    <n v="50"/>
    <x v="17"/>
  </r>
  <r>
    <x v="49"/>
    <x v="49"/>
    <x v="24"/>
    <s v="JUR"/>
    <n v="1E-3"/>
    <x v="17"/>
  </r>
  <r>
    <x v="50"/>
    <x v="50"/>
    <x v="25"/>
    <s v="JUR"/>
    <n v="1E-3"/>
    <x v="17"/>
  </r>
  <r>
    <x v="0"/>
    <x v="0"/>
    <x v="0"/>
    <s v="LCA"/>
    <n v="0"/>
    <x v="18"/>
  </r>
  <r>
    <x v="1"/>
    <x v="1"/>
    <x v="1"/>
    <s v="LCA"/>
    <n v="0"/>
    <x v="18"/>
  </r>
  <r>
    <x v="2"/>
    <x v="2"/>
    <x v="2"/>
    <s v="LCA"/>
    <n v="0"/>
    <x v="18"/>
  </r>
  <r>
    <x v="3"/>
    <x v="3"/>
    <x v="3"/>
    <s v="LCA"/>
    <n v="0"/>
    <x v="18"/>
  </r>
  <r>
    <x v="4"/>
    <x v="4"/>
    <x v="4"/>
    <s v="LCA"/>
    <n v="0"/>
    <x v="18"/>
  </r>
  <r>
    <x v="5"/>
    <x v="5"/>
    <x v="5"/>
    <s v="LCA"/>
    <n v="0"/>
    <x v="18"/>
  </r>
  <r>
    <x v="6"/>
    <x v="6"/>
    <x v="6"/>
    <s v="LCA"/>
    <n v="0"/>
    <x v="18"/>
  </r>
  <r>
    <x v="7"/>
    <x v="7"/>
    <x v="7"/>
    <s v="LCA"/>
    <n v="0"/>
    <x v="18"/>
  </r>
  <r>
    <x v="8"/>
    <x v="8"/>
    <x v="8"/>
    <s v="LCA"/>
    <n v="0"/>
    <x v="18"/>
  </r>
  <r>
    <x v="9"/>
    <x v="9"/>
    <x v="9"/>
    <s v="LCA"/>
    <n v="0"/>
    <x v="18"/>
  </r>
  <r>
    <x v="10"/>
    <x v="10"/>
    <x v="10"/>
    <s v="LCA"/>
    <n v="0"/>
    <x v="18"/>
  </r>
  <r>
    <x v="11"/>
    <x v="11"/>
    <x v="11"/>
    <s v="LCA"/>
    <n v="0"/>
    <x v="18"/>
  </r>
  <r>
    <x v="12"/>
    <x v="12"/>
    <x v="12"/>
    <s v="LCA"/>
    <n v="0"/>
    <x v="18"/>
  </r>
  <r>
    <x v="13"/>
    <x v="13"/>
    <x v="13"/>
    <s v="LCA"/>
    <n v="0"/>
    <x v="18"/>
  </r>
  <r>
    <x v="14"/>
    <x v="14"/>
    <x v="14"/>
    <s v="LCA"/>
    <n v="0"/>
    <x v="18"/>
  </r>
  <r>
    <x v="15"/>
    <x v="15"/>
    <x v="15"/>
    <s v="LCA"/>
    <n v="0"/>
    <x v="18"/>
  </r>
  <r>
    <x v="16"/>
    <x v="16"/>
    <x v="15"/>
    <s v="LCA"/>
    <n v="0"/>
    <x v="18"/>
  </r>
  <r>
    <x v="17"/>
    <x v="17"/>
    <x v="15"/>
    <s v="LCA"/>
    <n v="0"/>
    <x v="18"/>
  </r>
  <r>
    <x v="18"/>
    <x v="18"/>
    <x v="15"/>
    <s v="LCA"/>
    <n v="0"/>
    <x v="18"/>
  </r>
  <r>
    <x v="19"/>
    <x v="19"/>
    <x v="16"/>
    <s v="LCA"/>
    <n v="0"/>
    <x v="18"/>
  </r>
  <r>
    <x v="20"/>
    <x v="20"/>
    <x v="16"/>
    <s v="LCA"/>
    <n v="0"/>
    <x v="18"/>
  </r>
  <r>
    <x v="21"/>
    <x v="21"/>
    <x v="16"/>
    <s v="LCA"/>
    <n v="0"/>
    <x v="18"/>
  </r>
  <r>
    <x v="22"/>
    <x v="22"/>
    <x v="16"/>
    <s v="LCA"/>
    <n v="0"/>
    <x v="18"/>
  </r>
  <r>
    <x v="23"/>
    <x v="23"/>
    <x v="17"/>
    <s v="LCA"/>
    <n v="9.152000000000001"/>
    <x v="18"/>
  </r>
  <r>
    <x v="24"/>
    <x v="24"/>
    <x v="17"/>
    <s v="LCA"/>
    <n v="9.2800000000000011"/>
    <x v="18"/>
  </r>
  <r>
    <x v="25"/>
    <x v="25"/>
    <x v="17"/>
    <s v="LCA"/>
    <n v="27.456"/>
    <x v="18"/>
  </r>
  <r>
    <x v="26"/>
    <x v="26"/>
    <x v="17"/>
    <s v="LCA"/>
    <n v="27.456"/>
    <x v="18"/>
  </r>
  <r>
    <x v="27"/>
    <x v="27"/>
    <x v="17"/>
    <s v="LCA"/>
    <n v="0"/>
    <x v="18"/>
  </r>
  <r>
    <x v="28"/>
    <x v="28"/>
    <x v="17"/>
    <s v="LCA"/>
    <n v="0"/>
    <x v="18"/>
  </r>
  <r>
    <x v="29"/>
    <x v="29"/>
    <x v="17"/>
    <s v="LCA"/>
    <n v="9.152000000000001"/>
    <x v="18"/>
  </r>
  <r>
    <x v="30"/>
    <x v="30"/>
    <x v="17"/>
    <s v="LCA"/>
    <n v="0"/>
    <x v="18"/>
  </r>
  <r>
    <x v="31"/>
    <x v="31"/>
    <x v="17"/>
    <s v="LCA"/>
    <n v="0"/>
    <x v="18"/>
  </r>
  <r>
    <x v="32"/>
    <x v="32"/>
    <x v="18"/>
    <s v="LCA"/>
    <n v="0"/>
    <x v="18"/>
  </r>
  <r>
    <x v="33"/>
    <x v="33"/>
    <x v="18"/>
    <s v="LCA"/>
    <n v="0"/>
    <x v="18"/>
  </r>
  <r>
    <x v="34"/>
    <x v="34"/>
    <x v="18"/>
    <s v="LCA"/>
    <n v="0"/>
    <x v="18"/>
  </r>
  <r>
    <x v="35"/>
    <x v="35"/>
    <x v="18"/>
    <s v="LCA"/>
    <n v="0"/>
    <x v="18"/>
  </r>
  <r>
    <x v="36"/>
    <x v="36"/>
    <x v="19"/>
    <s v="LCA"/>
    <n v="9.2800000000000011"/>
    <x v="18"/>
  </r>
  <r>
    <x v="37"/>
    <x v="37"/>
    <x v="19"/>
    <s v="LCA"/>
    <n v="0"/>
    <x v="18"/>
  </r>
  <r>
    <x v="38"/>
    <x v="38"/>
    <x v="19"/>
    <s v="LCA"/>
    <n v="0"/>
    <x v="18"/>
  </r>
  <r>
    <x v="39"/>
    <x v="39"/>
    <x v="19"/>
    <s v="LCA"/>
    <n v="0"/>
    <x v="18"/>
  </r>
  <r>
    <x v="40"/>
    <x v="40"/>
    <x v="19"/>
    <s v="LCA"/>
    <n v="0"/>
    <x v="18"/>
  </r>
  <r>
    <x v="41"/>
    <x v="41"/>
    <x v="19"/>
    <s v="LCA"/>
    <n v="9.152000000000001"/>
    <x v="18"/>
  </r>
  <r>
    <x v="42"/>
    <x v="42"/>
    <x v="19"/>
    <s v="LCA"/>
    <n v="0"/>
    <x v="18"/>
  </r>
  <r>
    <x v="43"/>
    <x v="43"/>
    <x v="19"/>
    <s v="LCA"/>
    <n v="0"/>
    <x v="18"/>
  </r>
  <r>
    <x v="44"/>
    <x v="44"/>
    <x v="19"/>
    <s v="LCA"/>
    <n v="9.152000000000001"/>
    <x v="18"/>
  </r>
  <r>
    <x v="45"/>
    <x v="45"/>
    <x v="20"/>
    <s v="LCA"/>
    <n v="0"/>
    <x v="18"/>
  </r>
  <r>
    <x v="46"/>
    <x v="46"/>
    <x v="21"/>
    <s v="LCA"/>
    <n v="0"/>
    <x v="18"/>
  </r>
  <r>
    <x v="47"/>
    <x v="47"/>
    <x v="22"/>
    <s v="LCA"/>
    <n v="0"/>
    <x v="18"/>
  </r>
  <r>
    <x v="48"/>
    <x v="48"/>
    <x v="23"/>
    <s v="LCA"/>
    <n v="0"/>
    <x v="18"/>
  </r>
  <r>
    <x v="49"/>
    <x v="49"/>
    <x v="24"/>
    <s v="LCA"/>
    <n v="1E-3"/>
    <x v="18"/>
  </r>
  <r>
    <x v="50"/>
    <x v="50"/>
    <x v="25"/>
    <s v="LCA"/>
    <n v="1E-3"/>
    <x v="18"/>
  </r>
  <r>
    <x v="0"/>
    <x v="0"/>
    <x v="0"/>
    <s v="LPG"/>
    <n v="0"/>
    <x v="19"/>
  </r>
  <r>
    <x v="1"/>
    <x v="1"/>
    <x v="1"/>
    <s v="LPG"/>
    <n v="0"/>
    <x v="19"/>
  </r>
  <r>
    <x v="2"/>
    <x v="2"/>
    <x v="2"/>
    <s v="LPG"/>
    <n v="0"/>
    <x v="19"/>
  </r>
  <r>
    <x v="3"/>
    <x v="3"/>
    <x v="3"/>
    <s v="LPG"/>
    <n v="0"/>
    <x v="19"/>
  </r>
  <r>
    <x v="4"/>
    <x v="4"/>
    <x v="4"/>
    <s v="LPG"/>
    <n v="0"/>
    <x v="19"/>
  </r>
  <r>
    <x v="5"/>
    <x v="5"/>
    <x v="5"/>
    <s v="LPG"/>
    <n v="0"/>
    <x v="19"/>
  </r>
  <r>
    <x v="6"/>
    <x v="6"/>
    <x v="6"/>
    <s v="LPG"/>
    <n v="0"/>
    <x v="19"/>
  </r>
  <r>
    <x v="7"/>
    <x v="7"/>
    <x v="7"/>
    <s v="LPG"/>
    <n v="0"/>
    <x v="19"/>
  </r>
  <r>
    <x v="8"/>
    <x v="8"/>
    <x v="8"/>
    <s v="LPG"/>
    <n v="0"/>
    <x v="19"/>
  </r>
  <r>
    <x v="9"/>
    <x v="9"/>
    <x v="9"/>
    <s v="LPG"/>
    <n v="0"/>
    <x v="19"/>
  </r>
  <r>
    <x v="10"/>
    <x v="10"/>
    <x v="10"/>
    <s v="LPG"/>
    <n v="0"/>
    <x v="19"/>
  </r>
  <r>
    <x v="11"/>
    <x v="11"/>
    <x v="11"/>
    <s v="LPG"/>
    <n v="38.85"/>
    <x v="19"/>
  </r>
  <r>
    <x v="12"/>
    <x v="12"/>
    <x v="12"/>
    <s v="LPG"/>
    <n v="0"/>
    <x v="19"/>
  </r>
  <r>
    <x v="13"/>
    <x v="13"/>
    <x v="13"/>
    <s v="LPG"/>
    <n v="0"/>
    <x v="19"/>
  </r>
  <r>
    <x v="14"/>
    <x v="14"/>
    <x v="14"/>
    <s v="LPG"/>
    <n v="0"/>
    <x v="19"/>
  </r>
  <r>
    <x v="15"/>
    <x v="15"/>
    <x v="15"/>
    <s v="LPG"/>
    <n v="0"/>
    <x v="19"/>
  </r>
  <r>
    <x v="16"/>
    <x v="16"/>
    <x v="15"/>
    <s v="LPG"/>
    <n v="0"/>
    <x v="19"/>
  </r>
  <r>
    <x v="17"/>
    <x v="17"/>
    <x v="15"/>
    <s v="LPG"/>
    <n v="0"/>
    <x v="19"/>
  </r>
  <r>
    <x v="18"/>
    <x v="18"/>
    <x v="15"/>
    <s v="LPG"/>
    <n v="0"/>
    <x v="19"/>
  </r>
  <r>
    <x v="19"/>
    <x v="19"/>
    <x v="16"/>
    <s v="LPG"/>
    <n v="0"/>
    <x v="19"/>
  </r>
  <r>
    <x v="20"/>
    <x v="20"/>
    <x v="16"/>
    <s v="LPG"/>
    <n v="0"/>
    <x v="19"/>
  </r>
  <r>
    <x v="21"/>
    <x v="21"/>
    <x v="16"/>
    <s v="LPG"/>
    <n v="0"/>
    <x v="19"/>
  </r>
  <r>
    <x v="22"/>
    <x v="22"/>
    <x v="16"/>
    <s v="LPG"/>
    <n v="0"/>
    <x v="19"/>
  </r>
  <r>
    <x v="23"/>
    <x v="23"/>
    <x v="17"/>
    <s v="LPG"/>
    <n v="209.70226500000001"/>
    <x v="19"/>
  </r>
  <r>
    <x v="24"/>
    <x v="24"/>
    <x v="17"/>
    <s v="LPG"/>
    <n v="165.13290000000001"/>
    <x v="19"/>
  </r>
  <r>
    <x v="25"/>
    <x v="25"/>
    <x v="17"/>
    <s v="LPG"/>
    <n v="1921.146"/>
    <x v="19"/>
  </r>
  <r>
    <x v="26"/>
    <x v="26"/>
    <x v="17"/>
    <s v="LPG"/>
    <n v="240.25016500000004"/>
    <x v="19"/>
  </r>
  <r>
    <x v="27"/>
    <x v="27"/>
    <x v="17"/>
    <s v="LPG"/>
    <n v="94.447300000000013"/>
    <x v="19"/>
  </r>
  <r>
    <x v="28"/>
    <x v="28"/>
    <x v="17"/>
    <s v="LPG"/>
    <n v="0"/>
    <x v="19"/>
  </r>
  <r>
    <x v="29"/>
    <x v="29"/>
    <x v="17"/>
    <s v="LPG"/>
    <n v="52.187400000000004"/>
    <x v="19"/>
  </r>
  <r>
    <x v="30"/>
    <x v="30"/>
    <x v="17"/>
    <s v="LPG"/>
    <n v="0"/>
    <x v="19"/>
  </r>
  <r>
    <x v="31"/>
    <x v="31"/>
    <x v="17"/>
    <s v="LPG"/>
    <n v="364.99056999999993"/>
    <x v="19"/>
  </r>
  <r>
    <x v="32"/>
    <x v="32"/>
    <x v="18"/>
    <s v="LPG"/>
    <n v="0"/>
    <x v="19"/>
  </r>
  <r>
    <x v="33"/>
    <x v="33"/>
    <x v="18"/>
    <s v="LPG"/>
    <n v="0"/>
    <x v="19"/>
  </r>
  <r>
    <x v="34"/>
    <x v="34"/>
    <x v="18"/>
    <s v="LPG"/>
    <n v="0"/>
    <x v="19"/>
  </r>
  <r>
    <x v="35"/>
    <x v="35"/>
    <x v="18"/>
    <s v="LPG"/>
    <n v="0"/>
    <x v="19"/>
  </r>
  <r>
    <x v="36"/>
    <x v="36"/>
    <x v="19"/>
    <s v="LPG"/>
    <n v="0"/>
    <x v="19"/>
  </r>
  <r>
    <x v="37"/>
    <x v="37"/>
    <x v="19"/>
    <s v="LPG"/>
    <n v="0"/>
    <x v="19"/>
  </r>
  <r>
    <x v="38"/>
    <x v="38"/>
    <x v="19"/>
    <s v="LPG"/>
    <n v="0"/>
    <x v="19"/>
  </r>
  <r>
    <x v="39"/>
    <x v="39"/>
    <x v="19"/>
    <s v="LPG"/>
    <n v="0"/>
    <x v="19"/>
  </r>
  <r>
    <x v="40"/>
    <x v="40"/>
    <x v="19"/>
    <s v="LPG"/>
    <n v="0"/>
    <x v="19"/>
  </r>
  <r>
    <x v="41"/>
    <x v="41"/>
    <x v="19"/>
    <s v="LPG"/>
    <n v="0"/>
    <x v="19"/>
  </r>
  <r>
    <x v="42"/>
    <x v="42"/>
    <x v="19"/>
    <s v="LPG"/>
    <n v="0"/>
    <x v="19"/>
  </r>
  <r>
    <x v="43"/>
    <x v="43"/>
    <x v="19"/>
    <s v="LPG"/>
    <n v="0"/>
    <x v="19"/>
  </r>
  <r>
    <x v="44"/>
    <x v="44"/>
    <x v="19"/>
    <s v="LPG"/>
    <n v="0"/>
    <x v="19"/>
  </r>
  <r>
    <x v="45"/>
    <x v="45"/>
    <x v="20"/>
    <s v="LPG"/>
    <n v="0"/>
    <x v="19"/>
  </r>
  <r>
    <x v="46"/>
    <x v="46"/>
    <x v="21"/>
    <s v="LPG"/>
    <n v="0"/>
    <x v="19"/>
  </r>
  <r>
    <x v="47"/>
    <x v="47"/>
    <x v="22"/>
    <s v="LPG"/>
    <n v="0"/>
    <x v="19"/>
  </r>
  <r>
    <x v="48"/>
    <x v="48"/>
    <x v="23"/>
    <s v="LPG"/>
    <n v="0"/>
    <x v="19"/>
  </r>
  <r>
    <x v="49"/>
    <x v="49"/>
    <x v="24"/>
    <s v="LPG"/>
    <n v="1E-3"/>
    <x v="19"/>
  </r>
  <r>
    <x v="50"/>
    <x v="50"/>
    <x v="25"/>
    <s v="LPG"/>
    <n v="1E-3"/>
    <x v="19"/>
  </r>
  <r>
    <x v="0"/>
    <x v="0"/>
    <x v="0"/>
    <s v="LUQ"/>
    <n v="0"/>
    <x v="20"/>
  </r>
  <r>
    <x v="1"/>
    <x v="1"/>
    <x v="1"/>
    <s v="LUQ"/>
    <n v="0"/>
    <x v="20"/>
  </r>
  <r>
    <x v="2"/>
    <x v="2"/>
    <x v="2"/>
    <s v="LUQ"/>
    <n v="0"/>
    <x v="20"/>
  </r>
  <r>
    <x v="3"/>
    <x v="3"/>
    <x v="3"/>
    <s v="LUQ"/>
    <n v="0"/>
    <x v="20"/>
  </r>
  <r>
    <x v="4"/>
    <x v="4"/>
    <x v="4"/>
    <s v="LUQ"/>
    <n v="0"/>
    <x v="20"/>
  </r>
  <r>
    <x v="5"/>
    <x v="5"/>
    <x v="5"/>
    <s v="LUQ"/>
    <n v="0"/>
    <x v="20"/>
  </r>
  <r>
    <x v="6"/>
    <x v="6"/>
    <x v="6"/>
    <s v="LUQ"/>
    <n v="0"/>
    <x v="20"/>
  </r>
  <r>
    <x v="7"/>
    <x v="7"/>
    <x v="7"/>
    <s v="LUQ"/>
    <n v="0"/>
    <x v="20"/>
  </r>
  <r>
    <x v="8"/>
    <x v="8"/>
    <x v="8"/>
    <s v="LUQ"/>
    <n v="0"/>
    <x v="20"/>
  </r>
  <r>
    <x v="9"/>
    <x v="9"/>
    <x v="9"/>
    <s v="LUQ"/>
    <n v="0"/>
    <x v="20"/>
  </r>
  <r>
    <x v="10"/>
    <x v="10"/>
    <x v="10"/>
    <s v="LUQ"/>
    <n v="0"/>
    <x v="20"/>
  </r>
  <r>
    <x v="11"/>
    <x v="11"/>
    <x v="11"/>
    <s v="LUQ"/>
    <n v="0"/>
    <x v="20"/>
  </r>
  <r>
    <x v="12"/>
    <x v="12"/>
    <x v="12"/>
    <s v="LUQ"/>
    <n v="0"/>
    <x v="20"/>
  </r>
  <r>
    <x v="13"/>
    <x v="13"/>
    <x v="13"/>
    <s v="LUQ"/>
    <n v="0"/>
    <x v="20"/>
  </r>
  <r>
    <x v="14"/>
    <x v="14"/>
    <x v="14"/>
    <s v="LUQ"/>
    <n v="0"/>
    <x v="20"/>
  </r>
  <r>
    <x v="15"/>
    <x v="15"/>
    <x v="15"/>
    <s v="LUQ"/>
    <n v="0"/>
    <x v="20"/>
  </r>
  <r>
    <x v="16"/>
    <x v="16"/>
    <x v="15"/>
    <s v="LUQ"/>
    <n v="0"/>
    <x v="20"/>
  </r>
  <r>
    <x v="17"/>
    <x v="17"/>
    <x v="15"/>
    <s v="LUQ"/>
    <n v="0"/>
    <x v="20"/>
  </r>
  <r>
    <x v="18"/>
    <x v="18"/>
    <x v="15"/>
    <s v="LUQ"/>
    <n v="0"/>
    <x v="20"/>
  </r>
  <r>
    <x v="19"/>
    <x v="19"/>
    <x v="16"/>
    <s v="LUQ"/>
    <n v="0"/>
    <x v="20"/>
  </r>
  <r>
    <x v="20"/>
    <x v="20"/>
    <x v="16"/>
    <s v="LUQ"/>
    <n v="0"/>
    <x v="20"/>
  </r>
  <r>
    <x v="21"/>
    <x v="21"/>
    <x v="16"/>
    <s v="LUQ"/>
    <n v="0"/>
    <x v="20"/>
  </r>
  <r>
    <x v="22"/>
    <x v="22"/>
    <x v="16"/>
    <s v="LUQ"/>
    <n v="0"/>
    <x v="20"/>
  </r>
  <r>
    <x v="23"/>
    <x v="23"/>
    <x v="17"/>
    <s v="LUQ"/>
    <n v="12.876000000000003"/>
    <x v="20"/>
  </r>
  <r>
    <x v="24"/>
    <x v="24"/>
    <x v="17"/>
    <s v="LUQ"/>
    <n v="28.08"/>
    <x v="20"/>
  </r>
  <r>
    <x v="25"/>
    <x v="25"/>
    <x v="17"/>
    <s v="LUQ"/>
    <n v="12.876000000000003"/>
    <x v="20"/>
  </r>
  <r>
    <x v="26"/>
    <x v="26"/>
    <x v="17"/>
    <s v="LUQ"/>
    <n v="31.950000000000003"/>
    <x v="20"/>
  </r>
  <r>
    <x v="27"/>
    <x v="27"/>
    <x v="17"/>
    <s v="LUQ"/>
    <n v="6.4379999999999997"/>
    <x v="20"/>
  </r>
  <r>
    <x v="28"/>
    <x v="28"/>
    <x v="17"/>
    <s v="LUQ"/>
    <n v="0"/>
    <x v="20"/>
  </r>
  <r>
    <x v="29"/>
    <x v="29"/>
    <x v="17"/>
    <s v="LUQ"/>
    <n v="12.876000000000003"/>
    <x v="20"/>
  </r>
  <r>
    <x v="30"/>
    <x v="30"/>
    <x v="17"/>
    <s v="LUQ"/>
    <n v="2.8079999999999998"/>
    <x v="20"/>
  </r>
  <r>
    <x v="31"/>
    <x v="31"/>
    <x v="17"/>
    <s v="LUQ"/>
    <n v="12.636000000000001"/>
    <x v="20"/>
  </r>
  <r>
    <x v="32"/>
    <x v="32"/>
    <x v="18"/>
    <s v="LUQ"/>
    <n v="0"/>
    <x v="20"/>
  </r>
  <r>
    <x v="33"/>
    <x v="33"/>
    <x v="18"/>
    <s v="LUQ"/>
    <n v="0"/>
    <x v="20"/>
  </r>
  <r>
    <x v="34"/>
    <x v="34"/>
    <x v="18"/>
    <s v="LUQ"/>
    <n v="0"/>
    <x v="20"/>
  </r>
  <r>
    <x v="35"/>
    <x v="35"/>
    <x v="18"/>
    <s v="LUQ"/>
    <n v="0"/>
    <x v="20"/>
  </r>
  <r>
    <x v="36"/>
    <x v="36"/>
    <x v="19"/>
    <s v="LUQ"/>
    <n v="0"/>
    <x v="20"/>
  </r>
  <r>
    <x v="37"/>
    <x v="37"/>
    <x v="19"/>
    <s v="LUQ"/>
    <n v="0"/>
    <x v="20"/>
  </r>
  <r>
    <x v="38"/>
    <x v="38"/>
    <x v="19"/>
    <s v="LUQ"/>
    <n v="0"/>
    <x v="20"/>
  </r>
  <r>
    <x v="39"/>
    <x v="39"/>
    <x v="19"/>
    <s v="LUQ"/>
    <n v="0"/>
    <x v="20"/>
  </r>
  <r>
    <x v="40"/>
    <x v="40"/>
    <x v="19"/>
    <s v="LUQ"/>
    <n v="0"/>
    <x v="20"/>
  </r>
  <r>
    <x v="41"/>
    <x v="41"/>
    <x v="19"/>
    <s v="LUQ"/>
    <n v="8"/>
    <x v="20"/>
  </r>
  <r>
    <x v="42"/>
    <x v="42"/>
    <x v="19"/>
    <s v="LUQ"/>
    <n v="0"/>
    <x v="20"/>
  </r>
  <r>
    <x v="43"/>
    <x v="43"/>
    <x v="19"/>
    <s v="LUQ"/>
    <n v="0"/>
    <x v="20"/>
  </r>
  <r>
    <x v="44"/>
    <x v="44"/>
    <x v="19"/>
    <s v="LUQ"/>
    <n v="0"/>
    <x v="20"/>
  </r>
  <r>
    <x v="45"/>
    <x v="45"/>
    <x v="20"/>
    <s v="LUQ"/>
    <n v="0"/>
    <x v="20"/>
  </r>
  <r>
    <x v="46"/>
    <x v="46"/>
    <x v="21"/>
    <s v="LUQ"/>
    <n v="0"/>
    <x v="20"/>
  </r>
  <r>
    <x v="47"/>
    <x v="47"/>
    <x v="22"/>
    <s v="LUQ"/>
    <n v="0"/>
    <x v="20"/>
  </r>
  <r>
    <x v="48"/>
    <x v="48"/>
    <x v="23"/>
    <s v="LUQ"/>
    <n v="0"/>
    <x v="20"/>
  </r>
  <r>
    <x v="49"/>
    <x v="49"/>
    <x v="24"/>
    <s v="LUQ"/>
    <n v="1E-3"/>
    <x v="20"/>
  </r>
  <r>
    <x v="50"/>
    <x v="50"/>
    <x v="25"/>
    <s v="LUQ"/>
    <n v="1E-3"/>
    <x v="20"/>
  </r>
  <r>
    <x v="0"/>
    <x v="0"/>
    <x v="0"/>
    <s v="MDQ"/>
    <n v="0"/>
    <x v="21"/>
  </r>
  <r>
    <x v="1"/>
    <x v="1"/>
    <x v="1"/>
    <s v="MDQ"/>
    <n v="0"/>
    <x v="21"/>
  </r>
  <r>
    <x v="2"/>
    <x v="2"/>
    <x v="2"/>
    <s v="MDQ"/>
    <n v="0"/>
    <x v="21"/>
  </r>
  <r>
    <x v="3"/>
    <x v="3"/>
    <x v="3"/>
    <s v="MDQ"/>
    <n v="0"/>
    <x v="21"/>
  </r>
  <r>
    <x v="4"/>
    <x v="4"/>
    <x v="4"/>
    <s v="MDQ"/>
    <n v="0"/>
    <x v="21"/>
  </r>
  <r>
    <x v="5"/>
    <x v="5"/>
    <x v="5"/>
    <s v="MDQ"/>
    <n v="0"/>
    <x v="21"/>
  </r>
  <r>
    <x v="6"/>
    <x v="6"/>
    <x v="6"/>
    <s v="MDQ"/>
    <n v="0"/>
    <x v="21"/>
  </r>
  <r>
    <x v="7"/>
    <x v="7"/>
    <x v="7"/>
    <s v="MDQ"/>
    <n v="0"/>
    <x v="21"/>
  </r>
  <r>
    <x v="8"/>
    <x v="8"/>
    <x v="8"/>
    <s v="MDQ"/>
    <n v="0"/>
    <x v="21"/>
  </r>
  <r>
    <x v="9"/>
    <x v="9"/>
    <x v="9"/>
    <s v="MDQ"/>
    <n v="0"/>
    <x v="21"/>
  </r>
  <r>
    <x v="10"/>
    <x v="10"/>
    <x v="10"/>
    <s v="MDQ"/>
    <n v="0"/>
    <x v="21"/>
  </r>
  <r>
    <x v="11"/>
    <x v="11"/>
    <x v="11"/>
    <s v="MDQ"/>
    <n v="0"/>
    <x v="21"/>
  </r>
  <r>
    <x v="12"/>
    <x v="12"/>
    <x v="12"/>
    <s v="MDQ"/>
    <n v="0"/>
    <x v="21"/>
  </r>
  <r>
    <x v="13"/>
    <x v="13"/>
    <x v="13"/>
    <s v="MDQ"/>
    <n v="0"/>
    <x v="21"/>
  </r>
  <r>
    <x v="14"/>
    <x v="14"/>
    <x v="14"/>
    <s v="MDQ"/>
    <n v="0"/>
    <x v="21"/>
  </r>
  <r>
    <x v="15"/>
    <x v="15"/>
    <x v="15"/>
    <s v="MDQ"/>
    <n v="0"/>
    <x v="21"/>
  </r>
  <r>
    <x v="16"/>
    <x v="16"/>
    <x v="15"/>
    <s v="MDQ"/>
    <n v="0"/>
    <x v="21"/>
  </r>
  <r>
    <x v="17"/>
    <x v="17"/>
    <x v="15"/>
    <s v="MDQ"/>
    <n v="0"/>
    <x v="21"/>
  </r>
  <r>
    <x v="18"/>
    <x v="18"/>
    <x v="15"/>
    <s v="MDQ"/>
    <n v="0"/>
    <x v="21"/>
  </r>
  <r>
    <x v="19"/>
    <x v="19"/>
    <x v="16"/>
    <s v="MDQ"/>
    <n v="0"/>
    <x v="21"/>
  </r>
  <r>
    <x v="20"/>
    <x v="20"/>
    <x v="16"/>
    <s v="MDQ"/>
    <n v="0"/>
    <x v="21"/>
  </r>
  <r>
    <x v="21"/>
    <x v="21"/>
    <x v="16"/>
    <s v="MDQ"/>
    <n v="0"/>
    <x v="21"/>
  </r>
  <r>
    <x v="22"/>
    <x v="22"/>
    <x v="16"/>
    <s v="MDQ"/>
    <n v="0"/>
    <x v="21"/>
  </r>
  <r>
    <x v="23"/>
    <x v="23"/>
    <x v="17"/>
    <s v="MDQ"/>
    <n v="2.4000000000000004"/>
    <x v="21"/>
  </r>
  <r>
    <x v="24"/>
    <x v="24"/>
    <x v="17"/>
    <s v="MDQ"/>
    <n v="16"/>
    <x v="21"/>
  </r>
  <r>
    <x v="25"/>
    <x v="25"/>
    <x v="17"/>
    <s v="MDQ"/>
    <n v="56"/>
    <x v="21"/>
  </r>
  <r>
    <x v="26"/>
    <x v="26"/>
    <x v="17"/>
    <s v="MDQ"/>
    <n v="241.4"/>
    <x v="21"/>
  </r>
  <r>
    <x v="27"/>
    <x v="27"/>
    <x v="17"/>
    <s v="MDQ"/>
    <n v="9"/>
    <x v="21"/>
  </r>
  <r>
    <x v="28"/>
    <x v="28"/>
    <x v="17"/>
    <s v="MDQ"/>
    <n v="0"/>
    <x v="21"/>
  </r>
  <r>
    <x v="29"/>
    <x v="29"/>
    <x v="17"/>
    <s v="MDQ"/>
    <n v="3.5999999999999992"/>
    <x v="21"/>
  </r>
  <r>
    <x v="30"/>
    <x v="30"/>
    <x v="17"/>
    <s v="MDQ"/>
    <n v="0"/>
    <x v="21"/>
  </r>
  <r>
    <x v="31"/>
    <x v="31"/>
    <x v="17"/>
    <s v="MDQ"/>
    <n v="25"/>
    <x v="21"/>
  </r>
  <r>
    <x v="32"/>
    <x v="32"/>
    <x v="18"/>
    <s v="MDQ"/>
    <n v="0"/>
    <x v="21"/>
  </r>
  <r>
    <x v="33"/>
    <x v="33"/>
    <x v="18"/>
    <s v="MDQ"/>
    <n v="0"/>
    <x v="21"/>
  </r>
  <r>
    <x v="34"/>
    <x v="34"/>
    <x v="18"/>
    <s v="MDQ"/>
    <n v="0"/>
    <x v="21"/>
  </r>
  <r>
    <x v="35"/>
    <x v="35"/>
    <x v="18"/>
    <s v="MDQ"/>
    <n v="0"/>
    <x v="21"/>
  </r>
  <r>
    <x v="36"/>
    <x v="36"/>
    <x v="19"/>
    <s v="MDQ"/>
    <n v="0"/>
    <x v="21"/>
  </r>
  <r>
    <x v="37"/>
    <x v="37"/>
    <x v="19"/>
    <s v="MDQ"/>
    <n v="0"/>
    <x v="21"/>
  </r>
  <r>
    <x v="38"/>
    <x v="38"/>
    <x v="19"/>
    <s v="MDQ"/>
    <n v="0"/>
    <x v="21"/>
  </r>
  <r>
    <x v="39"/>
    <x v="39"/>
    <x v="19"/>
    <s v="MDQ"/>
    <n v="6.9"/>
    <x v="21"/>
  </r>
  <r>
    <x v="40"/>
    <x v="40"/>
    <x v="19"/>
    <s v="MDQ"/>
    <n v="2.4000000000000004"/>
    <x v="21"/>
  </r>
  <r>
    <x v="41"/>
    <x v="41"/>
    <x v="19"/>
    <s v="MDQ"/>
    <n v="6.15"/>
    <x v="21"/>
  </r>
  <r>
    <x v="42"/>
    <x v="42"/>
    <x v="19"/>
    <s v="MDQ"/>
    <n v="0"/>
    <x v="21"/>
  </r>
  <r>
    <x v="43"/>
    <x v="43"/>
    <x v="19"/>
    <s v="MDQ"/>
    <n v="0"/>
    <x v="21"/>
  </r>
  <r>
    <x v="44"/>
    <x v="44"/>
    <x v="19"/>
    <s v="MDQ"/>
    <n v="6.9"/>
    <x v="21"/>
  </r>
  <r>
    <x v="45"/>
    <x v="45"/>
    <x v="20"/>
    <s v="MDQ"/>
    <n v="0"/>
    <x v="21"/>
  </r>
  <r>
    <x v="46"/>
    <x v="46"/>
    <x v="21"/>
    <s v="MDQ"/>
    <n v="0"/>
    <x v="21"/>
  </r>
  <r>
    <x v="47"/>
    <x v="47"/>
    <x v="22"/>
    <s v="MDQ"/>
    <n v="0"/>
    <x v="21"/>
  </r>
  <r>
    <x v="48"/>
    <x v="48"/>
    <x v="23"/>
    <s v="MDQ"/>
    <n v="0"/>
    <x v="21"/>
  </r>
  <r>
    <x v="49"/>
    <x v="49"/>
    <x v="24"/>
    <s v="MDQ"/>
    <n v="1E-3"/>
    <x v="21"/>
  </r>
  <r>
    <x v="50"/>
    <x v="50"/>
    <x v="25"/>
    <s v="MDQ"/>
    <n v="1E-3"/>
    <x v="21"/>
  </r>
  <r>
    <x v="0"/>
    <x v="0"/>
    <x v="0"/>
    <s v="MDZ"/>
    <n v="0"/>
    <x v="22"/>
  </r>
  <r>
    <x v="1"/>
    <x v="1"/>
    <x v="1"/>
    <s v="MDZ"/>
    <n v="0"/>
    <x v="22"/>
  </r>
  <r>
    <x v="2"/>
    <x v="2"/>
    <x v="2"/>
    <s v="MDZ"/>
    <n v="0"/>
    <x v="22"/>
  </r>
  <r>
    <x v="3"/>
    <x v="3"/>
    <x v="3"/>
    <s v="MDZ"/>
    <n v="0"/>
    <x v="22"/>
  </r>
  <r>
    <x v="4"/>
    <x v="4"/>
    <x v="4"/>
    <s v="MDZ"/>
    <n v="0"/>
    <x v="22"/>
  </r>
  <r>
    <x v="5"/>
    <x v="5"/>
    <x v="5"/>
    <s v="MDZ"/>
    <n v="0"/>
    <x v="22"/>
  </r>
  <r>
    <x v="6"/>
    <x v="6"/>
    <x v="6"/>
    <s v="MDZ"/>
    <n v="0"/>
    <x v="22"/>
  </r>
  <r>
    <x v="7"/>
    <x v="7"/>
    <x v="7"/>
    <s v="MDZ"/>
    <n v="0"/>
    <x v="22"/>
  </r>
  <r>
    <x v="8"/>
    <x v="8"/>
    <x v="8"/>
    <s v="MDZ"/>
    <n v="0"/>
    <x v="22"/>
  </r>
  <r>
    <x v="9"/>
    <x v="9"/>
    <x v="9"/>
    <s v="MDZ"/>
    <n v="0"/>
    <x v="22"/>
  </r>
  <r>
    <x v="10"/>
    <x v="10"/>
    <x v="10"/>
    <s v="MDZ"/>
    <n v="0"/>
    <x v="22"/>
  </r>
  <r>
    <x v="11"/>
    <x v="11"/>
    <x v="11"/>
    <s v="MDZ"/>
    <n v="0"/>
    <x v="22"/>
  </r>
  <r>
    <x v="12"/>
    <x v="12"/>
    <x v="12"/>
    <s v="MDZ"/>
    <n v="0"/>
    <x v="22"/>
  </r>
  <r>
    <x v="13"/>
    <x v="13"/>
    <x v="13"/>
    <s v="MDZ"/>
    <n v="0"/>
    <x v="22"/>
  </r>
  <r>
    <x v="14"/>
    <x v="14"/>
    <x v="14"/>
    <s v="MDZ"/>
    <n v="0"/>
    <x v="22"/>
  </r>
  <r>
    <x v="15"/>
    <x v="15"/>
    <x v="15"/>
    <s v="MDZ"/>
    <n v="0"/>
    <x v="22"/>
  </r>
  <r>
    <x v="16"/>
    <x v="16"/>
    <x v="15"/>
    <s v="MDZ"/>
    <n v="28.06"/>
    <x v="22"/>
  </r>
  <r>
    <x v="17"/>
    <x v="17"/>
    <x v="15"/>
    <s v="MDZ"/>
    <n v="3"/>
    <x v="22"/>
  </r>
  <r>
    <x v="18"/>
    <x v="18"/>
    <x v="15"/>
    <s v="MDZ"/>
    <n v="0"/>
    <x v="22"/>
  </r>
  <r>
    <x v="19"/>
    <x v="19"/>
    <x v="16"/>
    <s v="MDZ"/>
    <n v="0"/>
    <x v="22"/>
  </r>
  <r>
    <x v="20"/>
    <x v="20"/>
    <x v="16"/>
    <s v="MDZ"/>
    <n v="0"/>
    <x v="22"/>
  </r>
  <r>
    <x v="21"/>
    <x v="21"/>
    <x v="16"/>
    <s v="MDZ"/>
    <n v="0"/>
    <x v="22"/>
  </r>
  <r>
    <x v="22"/>
    <x v="22"/>
    <x v="16"/>
    <s v="MDZ"/>
    <n v="0"/>
    <x v="22"/>
  </r>
  <r>
    <x v="23"/>
    <x v="23"/>
    <x v="17"/>
    <s v="MDZ"/>
    <n v="8"/>
    <x v="22"/>
  </r>
  <r>
    <x v="24"/>
    <x v="24"/>
    <x v="17"/>
    <s v="MDZ"/>
    <n v="10"/>
    <x v="22"/>
  </r>
  <r>
    <x v="25"/>
    <x v="25"/>
    <x v="17"/>
    <s v="MDZ"/>
    <n v="28.35"/>
    <x v="22"/>
  </r>
  <r>
    <x v="26"/>
    <x v="26"/>
    <x v="17"/>
    <s v="MDZ"/>
    <n v="301.39999999999998"/>
    <x v="22"/>
  </r>
  <r>
    <x v="27"/>
    <x v="27"/>
    <x v="17"/>
    <s v="MDZ"/>
    <n v="21.88"/>
    <x v="22"/>
  </r>
  <r>
    <x v="28"/>
    <x v="28"/>
    <x v="17"/>
    <s v="MDZ"/>
    <n v="0"/>
    <x v="22"/>
  </r>
  <r>
    <x v="29"/>
    <x v="29"/>
    <x v="17"/>
    <s v="MDZ"/>
    <n v="10"/>
    <x v="22"/>
  </r>
  <r>
    <x v="30"/>
    <x v="30"/>
    <x v="17"/>
    <s v="MDZ"/>
    <n v="123.37400000000001"/>
    <x v="22"/>
  </r>
  <r>
    <x v="31"/>
    <x v="31"/>
    <x v="17"/>
    <s v="MDZ"/>
    <n v="128.06100000000001"/>
    <x v="22"/>
  </r>
  <r>
    <x v="32"/>
    <x v="32"/>
    <x v="18"/>
    <s v="MDZ"/>
    <n v="0"/>
    <x v="22"/>
  </r>
  <r>
    <x v="33"/>
    <x v="33"/>
    <x v="18"/>
    <s v="MDZ"/>
    <n v="0"/>
    <x v="22"/>
  </r>
  <r>
    <x v="34"/>
    <x v="34"/>
    <x v="18"/>
    <s v="MDZ"/>
    <n v="0"/>
    <x v="22"/>
  </r>
  <r>
    <x v="35"/>
    <x v="35"/>
    <x v="18"/>
    <s v="MDZ"/>
    <n v="0"/>
    <x v="22"/>
  </r>
  <r>
    <x v="36"/>
    <x v="36"/>
    <x v="19"/>
    <s v="MDZ"/>
    <n v="0"/>
    <x v="22"/>
  </r>
  <r>
    <x v="37"/>
    <x v="37"/>
    <x v="19"/>
    <s v="MDZ"/>
    <n v="0"/>
    <x v="22"/>
  </r>
  <r>
    <x v="38"/>
    <x v="38"/>
    <x v="19"/>
    <s v="MDZ"/>
    <n v="3.508"/>
    <x v="22"/>
  </r>
  <r>
    <x v="39"/>
    <x v="39"/>
    <x v="19"/>
    <s v="MDZ"/>
    <n v="3.508"/>
    <x v="22"/>
  </r>
  <r>
    <x v="40"/>
    <x v="40"/>
    <x v="19"/>
    <s v="MDZ"/>
    <n v="0"/>
    <x v="22"/>
  </r>
  <r>
    <x v="41"/>
    <x v="41"/>
    <x v="19"/>
    <s v="MDZ"/>
    <n v="0"/>
    <x v="22"/>
  </r>
  <r>
    <x v="42"/>
    <x v="42"/>
    <x v="19"/>
    <s v="MDZ"/>
    <n v="0"/>
    <x v="22"/>
  </r>
  <r>
    <x v="43"/>
    <x v="43"/>
    <x v="19"/>
    <s v="MDZ"/>
    <n v="0"/>
    <x v="22"/>
  </r>
  <r>
    <x v="44"/>
    <x v="44"/>
    <x v="19"/>
    <s v="MDZ"/>
    <n v="10.524000000000001"/>
    <x v="22"/>
  </r>
  <r>
    <x v="45"/>
    <x v="45"/>
    <x v="20"/>
    <s v="MDZ"/>
    <n v="0"/>
    <x v="22"/>
  </r>
  <r>
    <x v="46"/>
    <x v="46"/>
    <x v="21"/>
    <s v="MDZ"/>
    <n v="0"/>
    <x v="22"/>
  </r>
  <r>
    <x v="47"/>
    <x v="47"/>
    <x v="22"/>
    <s v="MDZ"/>
    <n v="0"/>
    <x v="22"/>
  </r>
  <r>
    <x v="48"/>
    <x v="48"/>
    <x v="23"/>
    <s v="MDZ"/>
    <n v="0"/>
    <x v="22"/>
  </r>
  <r>
    <x v="49"/>
    <x v="49"/>
    <x v="24"/>
    <s v="MDZ"/>
    <n v="1E-3"/>
    <x v="22"/>
  </r>
  <r>
    <x v="50"/>
    <x v="50"/>
    <x v="25"/>
    <s v="MDZ"/>
    <n v="1E-3"/>
    <x v="22"/>
  </r>
  <r>
    <x v="0"/>
    <x v="0"/>
    <x v="0"/>
    <s v="MV2"/>
    <n v="0"/>
    <x v="23"/>
  </r>
  <r>
    <x v="1"/>
    <x v="1"/>
    <x v="1"/>
    <s v="MV2"/>
    <n v="0"/>
    <x v="23"/>
  </r>
  <r>
    <x v="2"/>
    <x v="2"/>
    <x v="2"/>
    <s v="MV2"/>
    <n v="0"/>
    <x v="23"/>
  </r>
  <r>
    <x v="3"/>
    <x v="3"/>
    <x v="3"/>
    <s v="MV2"/>
    <n v="0"/>
    <x v="23"/>
  </r>
  <r>
    <x v="4"/>
    <x v="4"/>
    <x v="4"/>
    <s v="MV2"/>
    <n v="0"/>
    <x v="23"/>
  </r>
  <r>
    <x v="5"/>
    <x v="5"/>
    <x v="5"/>
    <s v="MV2"/>
    <n v="0"/>
    <x v="23"/>
  </r>
  <r>
    <x v="6"/>
    <x v="6"/>
    <x v="6"/>
    <s v="MV2"/>
    <n v="0"/>
    <x v="23"/>
  </r>
  <r>
    <x v="7"/>
    <x v="7"/>
    <x v="7"/>
    <s v="MV2"/>
    <n v="0"/>
    <x v="23"/>
  </r>
  <r>
    <x v="8"/>
    <x v="8"/>
    <x v="8"/>
    <s v="MV2"/>
    <n v="0"/>
    <x v="23"/>
  </r>
  <r>
    <x v="9"/>
    <x v="9"/>
    <x v="9"/>
    <s v="MV2"/>
    <n v="0"/>
    <x v="23"/>
  </r>
  <r>
    <x v="10"/>
    <x v="10"/>
    <x v="10"/>
    <s v="MV2"/>
    <n v="0"/>
    <x v="23"/>
  </r>
  <r>
    <x v="11"/>
    <x v="11"/>
    <x v="11"/>
    <s v="MV2"/>
    <n v="0"/>
    <x v="23"/>
  </r>
  <r>
    <x v="12"/>
    <x v="12"/>
    <x v="12"/>
    <s v="MV2"/>
    <n v="0"/>
    <x v="23"/>
  </r>
  <r>
    <x v="13"/>
    <x v="13"/>
    <x v="13"/>
    <s v="MV2"/>
    <n v="0"/>
    <x v="23"/>
  </r>
  <r>
    <x v="14"/>
    <x v="14"/>
    <x v="14"/>
    <s v="MV2"/>
    <n v="0"/>
    <x v="23"/>
  </r>
  <r>
    <x v="15"/>
    <x v="15"/>
    <x v="15"/>
    <s v="MV2"/>
    <n v="207.25484127962588"/>
    <x v="23"/>
  </r>
  <r>
    <x v="16"/>
    <x v="16"/>
    <x v="15"/>
    <s v="MV2"/>
    <n v="2646.8928081623972"/>
    <x v="23"/>
  </r>
  <r>
    <x v="17"/>
    <x v="17"/>
    <x v="15"/>
    <s v="MV2"/>
    <n v="217.07793419917095"/>
    <x v="23"/>
  </r>
  <r>
    <x v="18"/>
    <x v="18"/>
    <x v="15"/>
    <s v="MV2"/>
    <n v="470.4557746838135"/>
    <x v="23"/>
  </r>
  <r>
    <x v="19"/>
    <x v="19"/>
    <x v="16"/>
    <s v="MV2"/>
    <n v="142.58236786055909"/>
    <x v="23"/>
  </r>
  <r>
    <x v="20"/>
    <x v="20"/>
    <x v="16"/>
    <s v="MV2"/>
    <n v="3584.4531117015626"/>
    <x v="23"/>
  </r>
  <r>
    <x v="21"/>
    <x v="21"/>
    <x v="16"/>
    <s v="MV2"/>
    <n v="785.56487754277828"/>
    <x v="23"/>
  </r>
  <r>
    <x v="22"/>
    <x v="22"/>
    <x v="16"/>
    <s v="MV2"/>
    <n v="139.24097863747477"/>
    <x v="23"/>
  </r>
  <r>
    <x v="23"/>
    <x v="23"/>
    <x v="17"/>
    <s v="MV2"/>
    <n v="0"/>
    <x v="23"/>
  </r>
  <r>
    <x v="24"/>
    <x v="24"/>
    <x v="17"/>
    <s v="MV2"/>
    <n v="0"/>
    <x v="23"/>
  </r>
  <r>
    <x v="25"/>
    <x v="25"/>
    <x v="17"/>
    <s v="MV2"/>
    <n v="80.495610585609526"/>
    <x v="23"/>
  </r>
  <r>
    <x v="26"/>
    <x v="26"/>
    <x v="17"/>
    <s v="MV2"/>
    <n v="379.3078021128706"/>
    <x v="23"/>
  </r>
  <r>
    <x v="27"/>
    <x v="27"/>
    <x v="17"/>
    <s v="MV2"/>
    <n v="0"/>
    <x v="23"/>
  </r>
  <r>
    <x v="28"/>
    <x v="28"/>
    <x v="17"/>
    <s v="MV2"/>
    <n v="0"/>
    <x v="23"/>
  </r>
  <r>
    <x v="29"/>
    <x v="29"/>
    <x v="17"/>
    <s v="MV2"/>
    <n v="0"/>
    <x v="23"/>
  </r>
  <r>
    <x v="30"/>
    <x v="30"/>
    <x v="17"/>
    <s v="MV2"/>
    <n v="0"/>
    <x v="23"/>
  </r>
  <r>
    <x v="31"/>
    <x v="31"/>
    <x v="17"/>
    <s v="MV2"/>
    <n v="108.53896709958548"/>
    <x v="23"/>
  </r>
  <r>
    <x v="32"/>
    <x v="32"/>
    <x v="18"/>
    <s v="MV2"/>
    <n v="0"/>
    <x v="23"/>
  </r>
  <r>
    <x v="33"/>
    <x v="33"/>
    <x v="18"/>
    <s v="MV2"/>
    <n v="0"/>
    <x v="23"/>
  </r>
  <r>
    <x v="34"/>
    <x v="34"/>
    <x v="18"/>
    <s v="MV2"/>
    <n v="0"/>
    <x v="23"/>
  </r>
  <r>
    <x v="35"/>
    <x v="35"/>
    <x v="18"/>
    <s v="MV2"/>
    <n v="0"/>
    <x v="23"/>
  </r>
  <r>
    <x v="36"/>
    <x v="36"/>
    <x v="19"/>
    <s v="MV2"/>
    <n v="0"/>
    <x v="23"/>
  </r>
  <r>
    <x v="37"/>
    <x v="37"/>
    <x v="19"/>
    <s v="MV2"/>
    <n v="0"/>
    <x v="23"/>
  </r>
  <r>
    <x v="38"/>
    <x v="38"/>
    <x v="19"/>
    <s v="MV2"/>
    <n v="0"/>
    <x v="23"/>
  </r>
  <r>
    <x v="39"/>
    <x v="39"/>
    <x v="19"/>
    <s v="MV2"/>
    <n v="0"/>
    <x v="23"/>
  </r>
  <r>
    <x v="40"/>
    <x v="40"/>
    <x v="19"/>
    <s v="MV2"/>
    <n v="0"/>
    <x v="23"/>
  </r>
  <r>
    <x v="41"/>
    <x v="41"/>
    <x v="19"/>
    <s v="MV2"/>
    <n v="0"/>
    <x v="23"/>
  </r>
  <r>
    <x v="42"/>
    <x v="42"/>
    <x v="19"/>
    <s v="MV2"/>
    <n v="0"/>
    <x v="23"/>
  </r>
  <r>
    <x v="43"/>
    <x v="43"/>
    <x v="19"/>
    <s v="MV2"/>
    <n v="0"/>
    <x v="23"/>
  </r>
  <r>
    <x v="44"/>
    <x v="44"/>
    <x v="19"/>
    <s v="MV2"/>
    <n v="0"/>
    <x v="23"/>
  </r>
  <r>
    <x v="45"/>
    <x v="45"/>
    <x v="20"/>
    <s v="MV2"/>
    <n v="0"/>
    <x v="23"/>
  </r>
  <r>
    <x v="46"/>
    <x v="46"/>
    <x v="21"/>
    <s v="MV2"/>
    <n v="0"/>
    <x v="23"/>
  </r>
  <r>
    <x v="47"/>
    <x v="47"/>
    <x v="22"/>
    <s v="MV2"/>
    <n v="0"/>
    <x v="23"/>
  </r>
  <r>
    <x v="48"/>
    <x v="48"/>
    <x v="23"/>
    <s v="MV2"/>
    <n v="0"/>
    <x v="23"/>
  </r>
  <r>
    <x v="49"/>
    <x v="49"/>
    <x v="24"/>
    <s v="MV2"/>
    <n v="1E-3"/>
    <x v="23"/>
  </r>
  <r>
    <x v="50"/>
    <x v="50"/>
    <x v="25"/>
    <s v="MV2"/>
    <n v="1E-3"/>
    <x v="23"/>
  </r>
  <r>
    <x v="0"/>
    <x v="0"/>
    <x v="0"/>
    <s v="MVA"/>
    <n v="0"/>
    <x v="24"/>
  </r>
  <r>
    <x v="1"/>
    <x v="1"/>
    <x v="1"/>
    <s v="MVA"/>
    <n v="0"/>
    <x v="24"/>
  </r>
  <r>
    <x v="2"/>
    <x v="2"/>
    <x v="2"/>
    <s v="MVA"/>
    <n v="0"/>
    <x v="24"/>
  </r>
  <r>
    <x v="3"/>
    <x v="3"/>
    <x v="3"/>
    <s v="MVA"/>
    <n v="0"/>
    <x v="24"/>
  </r>
  <r>
    <x v="4"/>
    <x v="4"/>
    <x v="4"/>
    <s v="MVA"/>
    <n v="0"/>
    <x v="24"/>
  </r>
  <r>
    <x v="5"/>
    <x v="5"/>
    <x v="5"/>
    <s v="MVA"/>
    <n v="0"/>
    <x v="24"/>
  </r>
  <r>
    <x v="6"/>
    <x v="6"/>
    <x v="6"/>
    <s v="MVA"/>
    <n v="0"/>
    <x v="24"/>
  </r>
  <r>
    <x v="7"/>
    <x v="7"/>
    <x v="7"/>
    <s v="MVA"/>
    <n v="0"/>
    <x v="24"/>
  </r>
  <r>
    <x v="8"/>
    <x v="8"/>
    <x v="8"/>
    <s v="MVA"/>
    <n v="0"/>
    <x v="24"/>
  </r>
  <r>
    <x v="9"/>
    <x v="9"/>
    <x v="9"/>
    <s v="MVA"/>
    <n v="0"/>
    <x v="24"/>
  </r>
  <r>
    <x v="10"/>
    <x v="10"/>
    <x v="10"/>
    <s v="MVA"/>
    <n v="0"/>
    <x v="24"/>
  </r>
  <r>
    <x v="11"/>
    <x v="11"/>
    <x v="11"/>
    <s v="MVA"/>
    <n v="81.406499999999994"/>
    <x v="24"/>
  </r>
  <r>
    <x v="12"/>
    <x v="12"/>
    <x v="12"/>
    <s v="MVA"/>
    <n v="0"/>
    <x v="24"/>
  </r>
  <r>
    <x v="13"/>
    <x v="13"/>
    <x v="13"/>
    <s v="MVA"/>
    <n v="0"/>
    <x v="24"/>
  </r>
  <r>
    <x v="14"/>
    <x v="14"/>
    <x v="14"/>
    <s v="MVA"/>
    <n v="0"/>
    <x v="24"/>
  </r>
  <r>
    <x v="15"/>
    <x v="15"/>
    <x v="15"/>
    <s v="MVA"/>
    <n v="61.898271999999999"/>
    <x v="24"/>
  </r>
  <r>
    <x v="16"/>
    <x v="16"/>
    <x v="15"/>
    <s v="MVA"/>
    <n v="1166.0215000000001"/>
    <x v="24"/>
  </r>
  <r>
    <x v="17"/>
    <x v="17"/>
    <x v="15"/>
    <s v="MVA"/>
    <n v="300.37889999999999"/>
    <x v="24"/>
  </r>
  <r>
    <x v="18"/>
    <x v="18"/>
    <x v="15"/>
    <s v="MVA"/>
    <n v="278.56920000000002"/>
    <x v="24"/>
  </r>
  <r>
    <x v="19"/>
    <x v="19"/>
    <x v="16"/>
    <s v="MVA"/>
    <n v="0"/>
    <x v="24"/>
  </r>
  <r>
    <x v="20"/>
    <x v="20"/>
    <x v="16"/>
    <s v="MVA"/>
    <n v="0"/>
    <x v="24"/>
  </r>
  <r>
    <x v="21"/>
    <x v="21"/>
    <x v="16"/>
    <s v="MVA"/>
    <n v="0"/>
    <x v="24"/>
  </r>
  <r>
    <x v="22"/>
    <x v="22"/>
    <x v="16"/>
    <s v="MVA"/>
    <n v="0"/>
    <x v="24"/>
  </r>
  <r>
    <x v="23"/>
    <x v="23"/>
    <x v="17"/>
    <s v="MVA"/>
    <n v="23.393700000000003"/>
    <x v="24"/>
  </r>
  <r>
    <x v="24"/>
    <x v="24"/>
    <x v="17"/>
    <s v="MVA"/>
    <n v="23.663639999999997"/>
    <x v="24"/>
  </r>
  <r>
    <x v="25"/>
    <x v="25"/>
    <x v="17"/>
    <s v="MVA"/>
    <n v="985.82316000000003"/>
    <x v="24"/>
  </r>
  <r>
    <x v="26"/>
    <x v="26"/>
    <x v="17"/>
    <s v="MVA"/>
    <n v="266.39339999999999"/>
    <x v="24"/>
  </r>
  <r>
    <x v="27"/>
    <x v="27"/>
    <x v="17"/>
    <s v="MVA"/>
    <n v="88.712400000000002"/>
    <x v="24"/>
  </r>
  <r>
    <x v="28"/>
    <x v="28"/>
    <x v="17"/>
    <s v="MVA"/>
    <n v="0"/>
    <x v="24"/>
  </r>
  <r>
    <x v="29"/>
    <x v="29"/>
    <x v="17"/>
    <s v="MVA"/>
    <n v="0"/>
    <x v="24"/>
  </r>
  <r>
    <x v="30"/>
    <x v="30"/>
    <x v="17"/>
    <s v="MVA"/>
    <n v="0"/>
    <x v="24"/>
  </r>
  <r>
    <x v="31"/>
    <x v="31"/>
    <x v="17"/>
    <s v="MVA"/>
    <n v="266.39339999999999"/>
    <x v="24"/>
  </r>
  <r>
    <x v="32"/>
    <x v="32"/>
    <x v="18"/>
    <s v="MVA"/>
    <n v="0"/>
    <x v="24"/>
  </r>
  <r>
    <x v="33"/>
    <x v="33"/>
    <x v="18"/>
    <s v="MVA"/>
    <n v="0"/>
    <x v="24"/>
  </r>
  <r>
    <x v="34"/>
    <x v="34"/>
    <x v="18"/>
    <s v="MVA"/>
    <n v="0"/>
    <x v="24"/>
  </r>
  <r>
    <x v="35"/>
    <x v="35"/>
    <x v="18"/>
    <s v="MVA"/>
    <n v="0"/>
    <x v="24"/>
  </r>
  <r>
    <x v="36"/>
    <x v="36"/>
    <x v="19"/>
    <s v="MVA"/>
    <n v="0"/>
    <x v="24"/>
  </r>
  <r>
    <x v="37"/>
    <x v="37"/>
    <x v="19"/>
    <s v="MVA"/>
    <n v="0"/>
    <x v="24"/>
  </r>
  <r>
    <x v="38"/>
    <x v="38"/>
    <x v="19"/>
    <s v="MVA"/>
    <n v="0"/>
    <x v="24"/>
  </r>
  <r>
    <x v="39"/>
    <x v="39"/>
    <x v="19"/>
    <s v="MVA"/>
    <n v="0"/>
    <x v="24"/>
  </r>
  <r>
    <x v="40"/>
    <x v="40"/>
    <x v="19"/>
    <s v="MVA"/>
    <n v="0"/>
    <x v="24"/>
  </r>
  <r>
    <x v="41"/>
    <x v="41"/>
    <x v="19"/>
    <s v="MVA"/>
    <n v="0"/>
    <x v="24"/>
  </r>
  <r>
    <x v="42"/>
    <x v="42"/>
    <x v="19"/>
    <s v="MVA"/>
    <n v="0"/>
    <x v="24"/>
  </r>
  <r>
    <x v="43"/>
    <x v="43"/>
    <x v="19"/>
    <s v="MVA"/>
    <n v="0"/>
    <x v="24"/>
  </r>
  <r>
    <x v="44"/>
    <x v="44"/>
    <x v="19"/>
    <s v="MVA"/>
    <n v="0"/>
    <x v="24"/>
  </r>
  <r>
    <x v="45"/>
    <x v="45"/>
    <x v="20"/>
    <s v="MVA"/>
    <n v="0"/>
    <x v="24"/>
  </r>
  <r>
    <x v="46"/>
    <x v="46"/>
    <x v="21"/>
    <s v="MVA"/>
    <n v="0"/>
    <x v="24"/>
  </r>
  <r>
    <x v="47"/>
    <x v="47"/>
    <x v="22"/>
    <s v="MVA"/>
    <n v="0"/>
    <x v="24"/>
  </r>
  <r>
    <x v="48"/>
    <x v="48"/>
    <x v="23"/>
    <s v="MVA"/>
    <n v="0"/>
    <x v="24"/>
  </r>
  <r>
    <x v="49"/>
    <x v="49"/>
    <x v="24"/>
    <s v="MVA"/>
    <n v="1E-3"/>
    <x v="24"/>
  </r>
  <r>
    <x v="50"/>
    <x v="50"/>
    <x v="25"/>
    <s v="MVA"/>
    <n v="1E-3"/>
    <x v="24"/>
  </r>
  <r>
    <x v="0"/>
    <x v="0"/>
    <x v="0"/>
    <s v="NQN"/>
    <n v="0"/>
    <x v="25"/>
  </r>
  <r>
    <x v="1"/>
    <x v="1"/>
    <x v="1"/>
    <s v="NQN"/>
    <n v="0"/>
    <x v="25"/>
  </r>
  <r>
    <x v="2"/>
    <x v="2"/>
    <x v="2"/>
    <s v="NQN"/>
    <n v="0"/>
    <x v="25"/>
  </r>
  <r>
    <x v="3"/>
    <x v="3"/>
    <x v="3"/>
    <s v="NQN"/>
    <n v="0"/>
    <x v="25"/>
  </r>
  <r>
    <x v="4"/>
    <x v="4"/>
    <x v="4"/>
    <s v="NQN"/>
    <n v="0"/>
    <x v="25"/>
  </r>
  <r>
    <x v="5"/>
    <x v="5"/>
    <x v="5"/>
    <s v="NQN"/>
    <n v="0"/>
    <x v="25"/>
  </r>
  <r>
    <x v="6"/>
    <x v="6"/>
    <x v="6"/>
    <s v="NQN"/>
    <n v="0"/>
    <x v="25"/>
  </r>
  <r>
    <x v="7"/>
    <x v="7"/>
    <x v="7"/>
    <s v="NQN"/>
    <n v="0"/>
    <x v="25"/>
  </r>
  <r>
    <x v="8"/>
    <x v="8"/>
    <x v="8"/>
    <s v="NQN"/>
    <n v="0"/>
    <x v="25"/>
  </r>
  <r>
    <x v="9"/>
    <x v="9"/>
    <x v="9"/>
    <s v="NQN"/>
    <n v="0"/>
    <x v="25"/>
  </r>
  <r>
    <x v="10"/>
    <x v="10"/>
    <x v="10"/>
    <s v="NQN"/>
    <n v="0"/>
    <x v="25"/>
  </r>
  <r>
    <x v="11"/>
    <x v="11"/>
    <x v="11"/>
    <s v="NQN"/>
    <n v="0"/>
    <x v="25"/>
  </r>
  <r>
    <x v="12"/>
    <x v="12"/>
    <x v="12"/>
    <s v="NQN"/>
    <n v="0"/>
    <x v="25"/>
  </r>
  <r>
    <x v="13"/>
    <x v="13"/>
    <x v="13"/>
    <s v="NQN"/>
    <n v="0"/>
    <x v="25"/>
  </r>
  <r>
    <x v="14"/>
    <x v="14"/>
    <x v="14"/>
    <s v="NQN"/>
    <n v="0"/>
    <x v="25"/>
  </r>
  <r>
    <x v="15"/>
    <x v="15"/>
    <x v="15"/>
    <s v="NQN"/>
    <n v="0"/>
    <x v="25"/>
  </r>
  <r>
    <x v="16"/>
    <x v="16"/>
    <x v="15"/>
    <s v="NQN"/>
    <n v="0"/>
    <x v="25"/>
  </r>
  <r>
    <x v="17"/>
    <x v="17"/>
    <x v="15"/>
    <s v="NQN"/>
    <n v="0"/>
    <x v="25"/>
  </r>
  <r>
    <x v="18"/>
    <x v="18"/>
    <x v="15"/>
    <s v="NQN"/>
    <n v="0"/>
    <x v="25"/>
  </r>
  <r>
    <x v="19"/>
    <x v="19"/>
    <x v="16"/>
    <s v="NQN"/>
    <n v="0"/>
    <x v="25"/>
  </r>
  <r>
    <x v="20"/>
    <x v="20"/>
    <x v="16"/>
    <s v="NQN"/>
    <n v="0"/>
    <x v="25"/>
  </r>
  <r>
    <x v="21"/>
    <x v="21"/>
    <x v="16"/>
    <s v="NQN"/>
    <n v="0"/>
    <x v="25"/>
  </r>
  <r>
    <x v="22"/>
    <x v="22"/>
    <x v="16"/>
    <s v="NQN"/>
    <n v="0"/>
    <x v="25"/>
  </r>
  <r>
    <x v="23"/>
    <x v="23"/>
    <x v="17"/>
    <s v="NQN"/>
    <n v="49.900000000000006"/>
    <x v="25"/>
  </r>
  <r>
    <x v="24"/>
    <x v="24"/>
    <x v="17"/>
    <s v="NQN"/>
    <n v="11.7"/>
    <x v="25"/>
  </r>
  <r>
    <x v="25"/>
    <x v="25"/>
    <x v="17"/>
    <s v="NQN"/>
    <n v="76.07650000000001"/>
    <x v="25"/>
  </r>
  <r>
    <x v="26"/>
    <x v="26"/>
    <x v="17"/>
    <s v="NQN"/>
    <n v="82.360000000000014"/>
    <x v="25"/>
  </r>
  <r>
    <x v="27"/>
    <x v="27"/>
    <x v="17"/>
    <s v="NQN"/>
    <n v="1.2800000000000002"/>
    <x v="25"/>
  </r>
  <r>
    <x v="28"/>
    <x v="28"/>
    <x v="17"/>
    <s v="NQN"/>
    <n v="0"/>
    <x v="25"/>
  </r>
  <r>
    <x v="29"/>
    <x v="29"/>
    <x v="17"/>
    <s v="NQN"/>
    <n v="11.900000000000002"/>
    <x v="25"/>
  </r>
  <r>
    <x v="30"/>
    <x v="30"/>
    <x v="17"/>
    <s v="NQN"/>
    <n v="5.3524999999999991"/>
    <x v="25"/>
  </r>
  <r>
    <x v="31"/>
    <x v="31"/>
    <x v="17"/>
    <s v="NQN"/>
    <n v="10.705"/>
    <x v="25"/>
  </r>
  <r>
    <x v="32"/>
    <x v="32"/>
    <x v="18"/>
    <s v="NQN"/>
    <n v="0"/>
    <x v="25"/>
  </r>
  <r>
    <x v="33"/>
    <x v="33"/>
    <x v="18"/>
    <s v="NQN"/>
    <n v="0"/>
    <x v="25"/>
  </r>
  <r>
    <x v="34"/>
    <x v="34"/>
    <x v="18"/>
    <s v="NQN"/>
    <n v="0"/>
    <x v="25"/>
  </r>
  <r>
    <x v="35"/>
    <x v="35"/>
    <x v="18"/>
    <s v="NQN"/>
    <n v="0"/>
    <x v="25"/>
  </r>
  <r>
    <x v="36"/>
    <x v="36"/>
    <x v="19"/>
    <s v="NQN"/>
    <n v="0"/>
    <x v="25"/>
  </r>
  <r>
    <x v="37"/>
    <x v="37"/>
    <x v="19"/>
    <s v="NQN"/>
    <n v="1.7549999999999997"/>
    <x v="25"/>
  </r>
  <r>
    <x v="38"/>
    <x v="38"/>
    <x v="19"/>
    <s v="NQN"/>
    <n v="1.2800000000000002"/>
    <x v="25"/>
  </r>
  <r>
    <x v="39"/>
    <x v="39"/>
    <x v="19"/>
    <s v="NQN"/>
    <n v="10.56"/>
    <x v="25"/>
  </r>
  <r>
    <x v="40"/>
    <x v="40"/>
    <x v="19"/>
    <s v="NQN"/>
    <n v="0"/>
    <x v="25"/>
  </r>
  <r>
    <x v="41"/>
    <x v="41"/>
    <x v="19"/>
    <s v="NQN"/>
    <n v="5.2649999999999979"/>
    <x v="25"/>
  </r>
  <r>
    <x v="42"/>
    <x v="42"/>
    <x v="19"/>
    <s v="NQN"/>
    <n v="0"/>
    <x v="25"/>
  </r>
  <r>
    <x v="43"/>
    <x v="43"/>
    <x v="19"/>
    <s v="NQN"/>
    <n v="1.7700000000000005"/>
    <x v="25"/>
  </r>
  <r>
    <x v="44"/>
    <x v="44"/>
    <x v="19"/>
    <s v="NQN"/>
    <n v="17.549999999999994"/>
    <x v="25"/>
  </r>
  <r>
    <x v="45"/>
    <x v="45"/>
    <x v="20"/>
    <s v="NQN"/>
    <n v="0"/>
    <x v="25"/>
  </r>
  <r>
    <x v="46"/>
    <x v="46"/>
    <x v="21"/>
    <s v="NQN"/>
    <n v="0"/>
    <x v="25"/>
  </r>
  <r>
    <x v="47"/>
    <x v="47"/>
    <x v="22"/>
    <s v="NQN"/>
    <n v="0"/>
    <x v="25"/>
  </r>
  <r>
    <x v="48"/>
    <x v="48"/>
    <x v="23"/>
    <s v="NQN"/>
    <n v="0"/>
    <x v="25"/>
  </r>
  <r>
    <x v="49"/>
    <x v="49"/>
    <x v="24"/>
    <s v="NQN"/>
    <n v="1E-3"/>
    <x v="25"/>
  </r>
  <r>
    <x v="50"/>
    <x v="50"/>
    <x v="25"/>
    <s v="NQN"/>
    <n v="1E-3"/>
    <x v="25"/>
  </r>
  <r>
    <x v="0"/>
    <x v="0"/>
    <x v="0"/>
    <s v="PLO"/>
    <n v="0"/>
    <x v="26"/>
  </r>
  <r>
    <x v="1"/>
    <x v="1"/>
    <x v="1"/>
    <s v="PLO"/>
    <n v="0"/>
    <x v="26"/>
  </r>
  <r>
    <x v="2"/>
    <x v="2"/>
    <x v="2"/>
    <s v="PLO"/>
    <n v="0"/>
    <x v="26"/>
  </r>
  <r>
    <x v="3"/>
    <x v="3"/>
    <x v="3"/>
    <s v="PLO"/>
    <n v="9.5400000000000009"/>
    <x v="26"/>
  </r>
  <r>
    <x v="4"/>
    <x v="4"/>
    <x v="4"/>
    <s v="PLO"/>
    <n v="0"/>
    <x v="26"/>
  </r>
  <r>
    <x v="5"/>
    <x v="5"/>
    <x v="5"/>
    <s v="PLO"/>
    <n v="12.4"/>
    <x v="26"/>
  </r>
  <r>
    <x v="6"/>
    <x v="6"/>
    <x v="6"/>
    <s v="PLO"/>
    <n v="0"/>
    <x v="26"/>
  </r>
  <r>
    <x v="7"/>
    <x v="7"/>
    <x v="7"/>
    <s v="PLO"/>
    <n v="21.129899999999999"/>
    <x v="26"/>
  </r>
  <r>
    <x v="8"/>
    <x v="8"/>
    <x v="8"/>
    <s v="PLO"/>
    <n v="45"/>
    <x v="26"/>
  </r>
  <r>
    <x v="9"/>
    <x v="9"/>
    <x v="9"/>
    <s v="PLO"/>
    <n v="0"/>
    <x v="26"/>
  </r>
  <r>
    <x v="10"/>
    <x v="10"/>
    <x v="10"/>
    <s v="PLO"/>
    <n v="0"/>
    <x v="26"/>
  </r>
  <r>
    <x v="11"/>
    <x v="11"/>
    <x v="11"/>
    <s v="PLO"/>
    <n v="117"/>
    <x v="26"/>
  </r>
  <r>
    <x v="12"/>
    <x v="12"/>
    <x v="12"/>
    <s v="PLO"/>
    <n v="0"/>
    <x v="26"/>
  </r>
  <r>
    <x v="13"/>
    <x v="13"/>
    <x v="13"/>
    <s v="PLO"/>
    <n v="0"/>
    <x v="26"/>
  </r>
  <r>
    <x v="14"/>
    <x v="14"/>
    <x v="14"/>
    <s v="PLO"/>
    <n v="6.2"/>
    <x v="26"/>
  </r>
  <r>
    <x v="15"/>
    <x v="15"/>
    <x v="15"/>
    <s v="PLO"/>
    <n v="0"/>
    <x v="26"/>
  </r>
  <r>
    <x v="16"/>
    <x v="16"/>
    <x v="15"/>
    <s v="PLO"/>
    <n v="0"/>
    <x v="26"/>
  </r>
  <r>
    <x v="17"/>
    <x v="17"/>
    <x v="15"/>
    <s v="PLO"/>
    <n v="0"/>
    <x v="26"/>
  </r>
  <r>
    <x v="18"/>
    <x v="18"/>
    <x v="15"/>
    <s v="PLO"/>
    <n v="0"/>
    <x v="26"/>
  </r>
  <r>
    <x v="19"/>
    <x v="19"/>
    <x v="16"/>
    <s v="PLO"/>
    <n v="0"/>
    <x v="26"/>
  </r>
  <r>
    <x v="20"/>
    <x v="20"/>
    <x v="16"/>
    <s v="PLO"/>
    <n v="0"/>
    <x v="26"/>
  </r>
  <r>
    <x v="21"/>
    <x v="21"/>
    <x v="16"/>
    <s v="PLO"/>
    <n v="0"/>
    <x v="26"/>
  </r>
  <r>
    <x v="22"/>
    <x v="22"/>
    <x v="16"/>
    <s v="PLO"/>
    <n v="0"/>
    <x v="26"/>
  </r>
  <r>
    <x v="23"/>
    <x v="23"/>
    <x v="17"/>
    <s v="PLO"/>
    <n v="0"/>
    <x v="26"/>
  </r>
  <r>
    <x v="24"/>
    <x v="24"/>
    <x v="17"/>
    <s v="PLO"/>
    <n v="213.19"/>
    <x v="26"/>
  </r>
  <r>
    <x v="25"/>
    <x v="25"/>
    <x v="17"/>
    <s v="PLO"/>
    <n v="2694"/>
    <x v="26"/>
  </r>
  <r>
    <x v="26"/>
    <x v="26"/>
    <x v="17"/>
    <s v="PLO"/>
    <n v="1678.91"/>
    <x v="26"/>
  </r>
  <r>
    <x v="27"/>
    <x v="27"/>
    <x v="17"/>
    <s v="PLO"/>
    <n v="2694"/>
    <x v="26"/>
  </r>
  <r>
    <x v="28"/>
    <x v="28"/>
    <x v="17"/>
    <s v="PLO"/>
    <n v="0"/>
    <x v="26"/>
  </r>
  <r>
    <x v="29"/>
    <x v="29"/>
    <x v="17"/>
    <s v="PLO"/>
    <n v="286"/>
    <x v="26"/>
  </r>
  <r>
    <x v="30"/>
    <x v="30"/>
    <x v="17"/>
    <s v="PLO"/>
    <n v="0"/>
    <x v="26"/>
  </r>
  <r>
    <x v="31"/>
    <x v="31"/>
    <x v="17"/>
    <s v="PLO"/>
    <n v="0"/>
    <x v="26"/>
  </r>
  <r>
    <x v="32"/>
    <x v="32"/>
    <x v="18"/>
    <s v="PLO"/>
    <n v="0"/>
    <x v="26"/>
  </r>
  <r>
    <x v="33"/>
    <x v="33"/>
    <x v="18"/>
    <s v="PLO"/>
    <n v="0"/>
    <x v="26"/>
  </r>
  <r>
    <x v="34"/>
    <x v="34"/>
    <x v="18"/>
    <s v="PLO"/>
    <n v="18398.210000000003"/>
    <x v="26"/>
  </r>
  <r>
    <x v="35"/>
    <x v="35"/>
    <x v="18"/>
    <s v="PLO"/>
    <n v="0"/>
    <x v="26"/>
  </r>
  <r>
    <x v="36"/>
    <x v="36"/>
    <x v="19"/>
    <s v="PLO"/>
    <n v="84.25"/>
    <x v="26"/>
  </r>
  <r>
    <x v="37"/>
    <x v="37"/>
    <x v="19"/>
    <s v="PLO"/>
    <n v="0"/>
    <x v="26"/>
  </r>
  <r>
    <x v="38"/>
    <x v="38"/>
    <x v="19"/>
    <s v="PLO"/>
    <n v="0"/>
    <x v="26"/>
  </r>
  <r>
    <x v="39"/>
    <x v="39"/>
    <x v="19"/>
    <s v="PLO"/>
    <n v="84.25"/>
    <x v="26"/>
  </r>
  <r>
    <x v="40"/>
    <x v="40"/>
    <x v="19"/>
    <s v="PLO"/>
    <n v="0"/>
    <x v="26"/>
  </r>
  <r>
    <x v="41"/>
    <x v="41"/>
    <x v="19"/>
    <s v="PLO"/>
    <n v="0"/>
    <x v="26"/>
  </r>
  <r>
    <x v="42"/>
    <x v="42"/>
    <x v="19"/>
    <s v="PLO"/>
    <n v="0"/>
    <x v="26"/>
  </r>
  <r>
    <x v="43"/>
    <x v="43"/>
    <x v="19"/>
    <s v="PLO"/>
    <n v="84.25"/>
    <x v="26"/>
  </r>
  <r>
    <x v="44"/>
    <x v="44"/>
    <x v="19"/>
    <s v="PLO"/>
    <n v="84.25"/>
    <x v="26"/>
  </r>
  <r>
    <x v="45"/>
    <x v="45"/>
    <x v="20"/>
    <s v="PLO"/>
    <n v="6.2"/>
    <x v="26"/>
  </r>
  <r>
    <x v="46"/>
    <x v="46"/>
    <x v="21"/>
    <s v="PLO"/>
    <n v="0"/>
    <x v="26"/>
  </r>
  <r>
    <x v="47"/>
    <x v="47"/>
    <x v="22"/>
    <s v="PLO"/>
    <n v="132.90700000000001"/>
    <x v="26"/>
  </r>
  <r>
    <x v="48"/>
    <x v="48"/>
    <x v="23"/>
    <s v="PLO"/>
    <n v="0"/>
    <x v="26"/>
  </r>
  <r>
    <x v="49"/>
    <x v="49"/>
    <x v="24"/>
    <s v="PLO"/>
    <n v="1E-3"/>
    <x v="26"/>
  </r>
  <r>
    <x v="50"/>
    <x v="50"/>
    <x v="25"/>
    <s v="PLO"/>
    <n v="1E-3"/>
    <x v="26"/>
  </r>
  <r>
    <x v="0"/>
    <x v="0"/>
    <x v="0"/>
    <s v="PRA"/>
    <n v="0"/>
    <x v="27"/>
  </r>
  <r>
    <x v="1"/>
    <x v="1"/>
    <x v="1"/>
    <s v="PRA"/>
    <n v="0"/>
    <x v="27"/>
  </r>
  <r>
    <x v="2"/>
    <x v="2"/>
    <x v="2"/>
    <s v="PRA"/>
    <n v="0"/>
    <x v="27"/>
  </r>
  <r>
    <x v="3"/>
    <x v="3"/>
    <x v="3"/>
    <s v="PRA"/>
    <n v="0"/>
    <x v="27"/>
  </r>
  <r>
    <x v="4"/>
    <x v="4"/>
    <x v="4"/>
    <s v="PRA"/>
    <n v="0"/>
    <x v="27"/>
  </r>
  <r>
    <x v="5"/>
    <x v="5"/>
    <x v="5"/>
    <s v="PRA"/>
    <n v="0"/>
    <x v="27"/>
  </r>
  <r>
    <x v="6"/>
    <x v="6"/>
    <x v="6"/>
    <s v="PRA"/>
    <n v="0"/>
    <x v="27"/>
  </r>
  <r>
    <x v="7"/>
    <x v="7"/>
    <x v="7"/>
    <s v="PRA"/>
    <n v="0"/>
    <x v="27"/>
  </r>
  <r>
    <x v="8"/>
    <x v="8"/>
    <x v="8"/>
    <s v="PRA"/>
    <n v="0"/>
    <x v="27"/>
  </r>
  <r>
    <x v="9"/>
    <x v="9"/>
    <x v="9"/>
    <s v="PRA"/>
    <n v="0"/>
    <x v="27"/>
  </r>
  <r>
    <x v="10"/>
    <x v="10"/>
    <x v="10"/>
    <s v="PRA"/>
    <n v="0"/>
    <x v="27"/>
  </r>
  <r>
    <x v="11"/>
    <x v="11"/>
    <x v="11"/>
    <s v="PRA"/>
    <n v="0"/>
    <x v="27"/>
  </r>
  <r>
    <x v="12"/>
    <x v="12"/>
    <x v="12"/>
    <s v="PRA"/>
    <n v="0"/>
    <x v="27"/>
  </r>
  <r>
    <x v="13"/>
    <x v="13"/>
    <x v="13"/>
    <s v="PRA"/>
    <n v="0"/>
    <x v="27"/>
  </r>
  <r>
    <x v="14"/>
    <x v="14"/>
    <x v="14"/>
    <s v="PRA"/>
    <n v="0"/>
    <x v="27"/>
  </r>
  <r>
    <x v="15"/>
    <x v="15"/>
    <x v="15"/>
    <s v="PRA"/>
    <n v="0"/>
    <x v="27"/>
  </r>
  <r>
    <x v="16"/>
    <x v="16"/>
    <x v="15"/>
    <s v="PRA"/>
    <n v="0"/>
    <x v="27"/>
  </r>
  <r>
    <x v="17"/>
    <x v="17"/>
    <x v="15"/>
    <s v="PRA"/>
    <n v="0"/>
    <x v="27"/>
  </r>
  <r>
    <x v="18"/>
    <x v="18"/>
    <x v="15"/>
    <s v="PRA"/>
    <n v="0"/>
    <x v="27"/>
  </r>
  <r>
    <x v="19"/>
    <x v="19"/>
    <x v="16"/>
    <s v="PRA"/>
    <n v="0"/>
    <x v="27"/>
  </r>
  <r>
    <x v="20"/>
    <x v="20"/>
    <x v="16"/>
    <s v="PRA"/>
    <n v="0"/>
    <x v="27"/>
  </r>
  <r>
    <x v="21"/>
    <x v="21"/>
    <x v="16"/>
    <s v="PRA"/>
    <n v="0"/>
    <x v="27"/>
  </r>
  <r>
    <x v="22"/>
    <x v="22"/>
    <x v="16"/>
    <s v="PRA"/>
    <n v="0"/>
    <x v="27"/>
  </r>
  <r>
    <x v="23"/>
    <x v="23"/>
    <x v="17"/>
    <s v="PRA"/>
    <n v="81.599999999999994"/>
    <x v="27"/>
  </r>
  <r>
    <x v="24"/>
    <x v="24"/>
    <x v="17"/>
    <s v="PRA"/>
    <n v="7.3289999999999988"/>
    <x v="27"/>
  </r>
  <r>
    <x v="25"/>
    <x v="25"/>
    <x v="17"/>
    <s v="PRA"/>
    <n v="208.79999999999998"/>
    <x v="27"/>
  </r>
  <r>
    <x v="26"/>
    <x v="26"/>
    <x v="17"/>
    <s v="PRA"/>
    <n v="81.599999999999994"/>
    <x v="27"/>
  </r>
  <r>
    <x v="27"/>
    <x v="27"/>
    <x v="17"/>
    <s v="PRA"/>
    <n v="9.120000000000001"/>
    <x v="27"/>
  </r>
  <r>
    <x v="28"/>
    <x v="28"/>
    <x v="17"/>
    <s v="PRA"/>
    <n v="0"/>
    <x v="27"/>
  </r>
  <r>
    <x v="29"/>
    <x v="29"/>
    <x v="17"/>
    <s v="PRA"/>
    <n v="11.200000000000001"/>
    <x v="27"/>
  </r>
  <r>
    <x v="30"/>
    <x v="30"/>
    <x v="17"/>
    <s v="PRA"/>
    <n v="0"/>
    <x v="27"/>
  </r>
  <r>
    <x v="31"/>
    <x v="31"/>
    <x v="17"/>
    <s v="PRA"/>
    <n v="28.800000000000004"/>
    <x v="27"/>
  </r>
  <r>
    <x v="32"/>
    <x v="32"/>
    <x v="18"/>
    <s v="PRA"/>
    <n v="0"/>
    <x v="27"/>
  </r>
  <r>
    <x v="33"/>
    <x v="33"/>
    <x v="18"/>
    <s v="PRA"/>
    <n v="0"/>
    <x v="27"/>
  </r>
  <r>
    <x v="34"/>
    <x v="34"/>
    <x v="18"/>
    <s v="PRA"/>
    <n v="0"/>
    <x v="27"/>
  </r>
  <r>
    <x v="35"/>
    <x v="35"/>
    <x v="18"/>
    <s v="PRA"/>
    <n v="0"/>
    <x v="27"/>
  </r>
  <r>
    <x v="36"/>
    <x v="36"/>
    <x v="19"/>
    <s v="PRA"/>
    <n v="8.3889999999999993"/>
    <x v="27"/>
  </r>
  <r>
    <x v="37"/>
    <x v="37"/>
    <x v="19"/>
    <s v="PRA"/>
    <n v="0"/>
    <x v="27"/>
  </r>
  <r>
    <x v="38"/>
    <x v="38"/>
    <x v="19"/>
    <s v="PRA"/>
    <n v="1.680000000000001"/>
    <x v="27"/>
  </r>
  <r>
    <x v="39"/>
    <x v="39"/>
    <x v="19"/>
    <s v="PRA"/>
    <n v="2.8000000000000007"/>
    <x v="27"/>
  </r>
  <r>
    <x v="40"/>
    <x v="40"/>
    <x v="19"/>
    <s v="PRA"/>
    <n v="0"/>
    <x v="27"/>
  </r>
  <r>
    <x v="41"/>
    <x v="41"/>
    <x v="19"/>
    <s v="PRA"/>
    <n v="1.1200000000000003"/>
    <x v="27"/>
  </r>
  <r>
    <x v="42"/>
    <x v="42"/>
    <x v="19"/>
    <s v="PRA"/>
    <n v="0"/>
    <x v="27"/>
  </r>
  <r>
    <x v="43"/>
    <x v="43"/>
    <x v="19"/>
    <s v="PRA"/>
    <n v="2.2400000000000011"/>
    <x v="27"/>
  </r>
  <r>
    <x v="44"/>
    <x v="44"/>
    <x v="19"/>
    <s v="PRA"/>
    <n v="2.2400000000000011"/>
    <x v="27"/>
  </r>
  <r>
    <x v="45"/>
    <x v="45"/>
    <x v="20"/>
    <s v="PRA"/>
    <n v="0"/>
    <x v="27"/>
  </r>
  <r>
    <x v="46"/>
    <x v="46"/>
    <x v="21"/>
    <s v="PRA"/>
    <n v="0"/>
    <x v="27"/>
  </r>
  <r>
    <x v="47"/>
    <x v="47"/>
    <x v="22"/>
    <s v="PRA"/>
    <n v="0"/>
    <x v="27"/>
  </r>
  <r>
    <x v="48"/>
    <x v="48"/>
    <x v="23"/>
    <s v="PRA"/>
    <n v="0"/>
    <x v="27"/>
  </r>
  <r>
    <x v="49"/>
    <x v="49"/>
    <x v="24"/>
    <s v="PRA"/>
    <n v="1E-3"/>
    <x v="27"/>
  </r>
  <r>
    <x v="50"/>
    <x v="50"/>
    <x v="25"/>
    <s v="PRA"/>
    <n v="1E-3"/>
    <x v="27"/>
  </r>
  <r>
    <x v="0"/>
    <x v="0"/>
    <x v="0"/>
    <s v="PSJ"/>
    <n v="0"/>
    <x v="28"/>
  </r>
  <r>
    <x v="1"/>
    <x v="1"/>
    <x v="1"/>
    <s v="PSJ"/>
    <n v="0"/>
    <x v="28"/>
  </r>
  <r>
    <x v="2"/>
    <x v="2"/>
    <x v="2"/>
    <s v="PSJ"/>
    <n v="0"/>
    <x v="28"/>
  </r>
  <r>
    <x v="3"/>
    <x v="3"/>
    <x v="3"/>
    <s v="PSJ"/>
    <n v="0"/>
    <x v="28"/>
  </r>
  <r>
    <x v="4"/>
    <x v="4"/>
    <x v="4"/>
    <s v="PSJ"/>
    <n v="0"/>
    <x v="28"/>
  </r>
  <r>
    <x v="5"/>
    <x v="5"/>
    <x v="5"/>
    <s v="PSJ"/>
    <n v="0"/>
    <x v="28"/>
  </r>
  <r>
    <x v="6"/>
    <x v="6"/>
    <x v="6"/>
    <s v="PSJ"/>
    <n v="0"/>
    <x v="28"/>
  </r>
  <r>
    <x v="7"/>
    <x v="7"/>
    <x v="7"/>
    <s v="PSJ"/>
    <n v="0"/>
    <x v="28"/>
  </r>
  <r>
    <x v="8"/>
    <x v="8"/>
    <x v="8"/>
    <s v="PSJ"/>
    <n v="0"/>
    <x v="28"/>
  </r>
  <r>
    <x v="9"/>
    <x v="9"/>
    <x v="9"/>
    <s v="PSJ"/>
    <n v="0"/>
    <x v="28"/>
  </r>
  <r>
    <x v="10"/>
    <x v="10"/>
    <x v="10"/>
    <s v="PSJ"/>
    <n v="0"/>
    <x v="28"/>
  </r>
  <r>
    <x v="11"/>
    <x v="11"/>
    <x v="11"/>
    <s v="PSJ"/>
    <n v="0"/>
    <x v="28"/>
  </r>
  <r>
    <x v="12"/>
    <x v="12"/>
    <x v="12"/>
    <s v="PSJ"/>
    <n v="0"/>
    <x v="28"/>
  </r>
  <r>
    <x v="13"/>
    <x v="13"/>
    <x v="13"/>
    <s v="PSJ"/>
    <n v="0"/>
    <x v="28"/>
  </r>
  <r>
    <x v="14"/>
    <x v="14"/>
    <x v="14"/>
    <s v="PSJ"/>
    <n v="0"/>
    <x v="28"/>
  </r>
  <r>
    <x v="15"/>
    <x v="15"/>
    <x v="15"/>
    <s v="PSJ"/>
    <n v="0"/>
    <x v="28"/>
  </r>
  <r>
    <x v="16"/>
    <x v="16"/>
    <x v="15"/>
    <s v="PSJ"/>
    <n v="0"/>
    <x v="28"/>
  </r>
  <r>
    <x v="17"/>
    <x v="17"/>
    <x v="15"/>
    <s v="PSJ"/>
    <n v="0"/>
    <x v="28"/>
  </r>
  <r>
    <x v="18"/>
    <x v="18"/>
    <x v="15"/>
    <s v="PSJ"/>
    <n v="0"/>
    <x v="28"/>
  </r>
  <r>
    <x v="19"/>
    <x v="19"/>
    <x v="16"/>
    <s v="PSJ"/>
    <n v="0"/>
    <x v="28"/>
  </r>
  <r>
    <x v="20"/>
    <x v="20"/>
    <x v="16"/>
    <s v="PSJ"/>
    <n v="0"/>
    <x v="28"/>
  </r>
  <r>
    <x v="21"/>
    <x v="21"/>
    <x v="16"/>
    <s v="PSJ"/>
    <n v="0"/>
    <x v="28"/>
  </r>
  <r>
    <x v="22"/>
    <x v="22"/>
    <x v="16"/>
    <s v="PSJ"/>
    <n v="0"/>
    <x v="28"/>
  </r>
  <r>
    <x v="23"/>
    <x v="23"/>
    <x v="17"/>
    <s v="PSJ"/>
    <n v="12.665000000000003"/>
    <x v="28"/>
  </r>
  <r>
    <x v="24"/>
    <x v="24"/>
    <x v="17"/>
    <s v="PSJ"/>
    <n v="0"/>
    <x v="28"/>
  </r>
  <r>
    <x v="25"/>
    <x v="25"/>
    <x v="17"/>
    <s v="PSJ"/>
    <n v="18.997499999999995"/>
    <x v="28"/>
  </r>
  <r>
    <x v="26"/>
    <x v="26"/>
    <x v="17"/>
    <s v="PSJ"/>
    <n v="18.997499999999995"/>
    <x v="28"/>
  </r>
  <r>
    <x v="27"/>
    <x v="27"/>
    <x v="17"/>
    <s v="PSJ"/>
    <n v="12.665000000000003"/>
    <x v="28"/>
  </r>
  <r>
    <x v="28"/>
    <x v="28"/>
    <x v="17"/>
    <s v="PSJ"/>
    <n v="0"/>
    <x v="28"/>
  </r>
  <r>
    <x v="29"/>
    <x v="29"/>
    <x v="17"/>
    <s v="PSJ"/>
    <n v="12.665000000000003"/>
    <x v="28"/>
  </r>
  <r>
    <x v="30"/>
    <x v="30"/>
    <x v="17"/>
    <s v="PSJ"/>
    <n v="0"/>
    <x v="28"/>
  </r>
  <r>
    <x v="31"/>
    <x v="31"/>
    <x v="17"/>
    <s v="PSJ"/>
    <n v="18.997499999999995"/>
    <x v="28"/>
  </r>
  <r>
    <x v="32"/>
    <x v="32"/>
    <x v="18"/>
    <s v="PSJ"/>
    <n v="0"/>
    <x v="28"/>
  </r>
  <r>
    <x v="33"/>
    <x v="33"/>
    <x v="18"/>
    <s v="PSJ"/>
    <n v="0"/>
    <x v="28"/>
  </r>
  <r>
    <x v="34"/>
    <x v="34"/>
    <x v="18"/>
    <s v="PSJ"/>
    <n v="0"/>
    <x v="28"/>
  </r>
  <r>
    <x v="35"/>
    <x v="35"/>
    <x v="18"/>
    <s v="PSJ"/>
    <n v="0"/>
    <x v="28"/>
  </r>
  <r>
    <x v="36"/>
    <x v="36"/>
    <x v="19"/>
    <s v="PSJ"/>
    <n v="0"/>
    <x v="28"/>
  </r>
  <r>
    <x v="37"/>
    <x v="37"/>
    <x v="19"/>
    <s v="PSJ"/>
    <n v="0"/>
    <x v="28"/>
  </r>
  <r>
    <x v="38"/>
    <x v="38"/>
    <x v="19"/>
    <s v="PSJ"/>
    <n v="0"/>
    <x v="28"/>
  </r>
  <r>
    <x v="39"/>
    <x v="39"/>
    <x v="19"/>
    <s v="PSJ"/>
    <n v="0"/>
    <x v="28"/>
  </r>
  <r>
    <x v="40"/>
    <x v="40"/>
    <x v="19"/>
    <s v="PSJ"/>
    <n v="0"/>
    <x v="28"/>
  </r>
  <r>
    <x v="41"/>
    <x v="41"/>
    <x v="19"/>
    <s v="PSJ"/>
    <n v="17.731000000000005"/>
    <x v="28"/>
  </r>
  <r>
    <x v="42"/>
    <x v="42"/>
    <x v="19"/>
    <s v="PSJ"/>
    <n v="0"/>
    <x v="28"/>
  </r>
  <r>
    <x v="43"/>
    <x v="43"/>
    <x v="19"/>
    <s v="PSJ"/>
    <n v="0"/>
    <x v="28"/>
  </r>
  <r>
    <x v="44"/>
    <x v="44"/>
    <x v="19"/>
    <s v="PSJ"/>
    <n v="13.931500000000002"/>
    <x v="28"/>
  </r>
  <r>
    <x v="45"/>
    <x v="45"/>
    <x v="20"/>
    <s v="PSJ"/>
    <n v="0"/>
    <x v="28"/>
  </r>
  <r>
    <x v="46"/>
    <x v="46"/>
    <x v="21"/>
    <s v="PSJ"/>
    <n v="0"/>
    <x v="28"/>
  </r>
  <r>
    <x v="47"/>
    <x v="47"/>
    <x v="22"/>
    <s v="PSJ"/>
    <n v="0"/>
    <x v="28"/>
  </r>
  <r>
    <x v="48"/>
    <x v="48"/>
    <x v="23"/>
    <s v="PSJ"/>
    <n v="0"/>
    <x v="28"/>
  </r>
  <r>
    <x v="49"/>
    <x v="49"/>
    <x v="24"/>
    <s v="PSJ"/>
    <n v="1E-3"/>
    <x v="28"/>
  </r>
  <r>
    <x v="50"/>
    <x v="50"/>
    <x v="25"/>
    <s v="PSJ"/>
    <n v="1E-3"/>
    <x v="28"/>
  </r>
  <r>
    <x v="0"/>
    <x v="0"/>
    <x v="0"/>
    <s v="PSS"/>
    <n v="0"/>
    <x v="29"/>
  </r>
  <r>
    <x v="1"/>
    <x v="1"/>
    <x v="1"/>
    <s v="PSS"/>
    <n v="0"/>
    <x v="29"/>
  </r>
  <r>
    <x v="2"/>
    <x v="2"/>
    <x v="2"/>
    <s v="PSS"/>
    <n v="0"/>
    <x v="29"/>
  </r>
  <r>
    <x v="3"/>
    <x v="3"/>
    <x v="3"/>
    <s v="PSS"/>
    <n v="0"/>
    <x v="29"/>
  </r>
  <r>
    <x v="4"/>
    <x v="4"/>
    <x v="4"/>
    <s v="PSS"/>
    <n v="0"/>
    <x v="29"/>
  </r>
  <r>
    <x v="5"/>
    <x v="5"/>
    <x v="5"/>
    <s v="PSS"/>
    <n v="0"/>
    <x v="29"/>
  </r>
  <r>
    <x v="6"/>
    <x v="6"/>
    <x v="6"/>
    <s v="PSS"/>
    <n v="0"/>
    <x v="29"/>
  </r>
  <r>
    <x v="7"/>
    <x v="7"/>
    <x v="7"/>
    <s v="PSS"/>
    <n v="0"/>
    <x v="29"/>
  </r>
  <r>
    <x v="8"/>
    <x v="8"/>
    <x v="8"/>
    <s v="PSS"/>
    <n v="0"/>
    <x v="29"/>
  </r>
  <r>
    <x v="9"/>
    <x v="9"/>
    <x v="9"/>
    <s v="PSS"/>
    <n v="0"/>
    <x v="29"/>
  </r>
  <r>
    <x v="10"/>
    <x v="10"/>
    <x v="10"/>
    <s v="PSS"/>
    <n v="0"/>
    <x v="29"/>
  </r>
  <r>
    <x v="11"/>
    <x v="11"/>
    <x v="11"/>
    <s v="PSS"/>
    <n v="0"/>
    <x v="29"/>
  </r>
  <r>
    <x v="12"/>
    <x v="12"/>
    <x v="12"/>
    <s v="PSS"/>
    <n v="0"/>
    <x v="29"/>
  </r>
  <r>
    <x v="13"/>
    <x v="13"/>
    <x v="13"/>
    <s v="PSS"/>
    <n v="0"/>
    <x v="29"/>
  </r>
  <r>
    <x v="14"/>
    <x v="14"/>
    <x v="14"/>
    <s v="PSS"/>
    <n v="0"/>
    <x v="29"/>
  </r>
  <r>
    <x v="15"/>
    <x v="15"/>
    <x v="15"/>
    <s v="PSS"/>
    <n v="0"/>
    <x v="29"/>
  </r>
  <r>
    <x v="16"/>
    <x v="16"/>
    <x v="15"/>
    <s v="PSS"/>
    <n v="0"/>
    <x v="29"/>
  </r>
  <r>
    <x v="17"/>
    <x v="17"/>
    <x v="15"/>
    <s v="PSS"/>
    <n v="0"/>
    <x v="29"/>
  </r>
  <r>
    <x v="18"/>
    <x v="18"/>
    <x v="15"/>
    <s v="PSS"/>
    <n v="0"/>
    <x v="29"/>
  </r>
  <r>
    <x v="19"/>
    <x v="19"/>
    <x v="16"/>
    <s v="PSS"/>
    <n v="0"/>
    <x v="29"/>
  </r>
  <r>
    <x v="20"/>
    <x v="20"/>
    <x v="16"/>
    <s v="PSS"/>
    <n v="0"/>
    <x v="29"/>
  </r>
  <r>
    <x v="21"/>
    <x v="21"/>
    <x v="16"/>
    <s v="PSS"/>
    <n v="0"/>
    <x v="29"/>
  </r>
  <r>
    <x v="22"/>
    <x v="22"/>
    <x v="16"/>
    <s v="PSS"/>
    <n v="0"/>
    <x v="29"/>
  </r>
  <r>
    <x v="23"/>
    <x v="23"/>
    <x v="17"/>
    <s v="PSS"/>
    <n v="5"/>
    <x v="29"/>
  </r>
  <r>
    <x v="24"/>
    <x v="24"/>
    <x v="17"/>
    <s v="PSS"/>
    <n v="19.024999999999999"/>
    <x v="29"/>
  </r>
  <r>
    <x v="25"/>
    <x v="25"/>
    <x v="17"/>
    <s v="PSS"/>
    <n v="442"/>
    <x v="29"/>
  </r>
  <r>
    <x v="26"/>
    <x v="26"/>
    <x v="17"/>
    <s v="PSS"/>
    <n v="76.240000000000009"/>
    <x v="29"/>
  </r>
  <r>
    <x v="27"/>
    <x v="27"/>
    <x v="17"/>
    <s v="PSS"/>
    <n v="5"/>
    <x v="29"/>
  </r>
  <r>
    <x v="28"/>
    <x v="28"/>
    <x v="17"/>
    <s v="PSS"/>
    <n v="0"/>
    <x v="29"/>
  </r>
  <r>
    <x v="29"/>
    <x v="29"/>
    <x v="17"/>
    <s v="PSS"/>
    <n v="5"/>
    <x v="29"/>
  </r>
  <r>
    <x v="30"/>
    <x v="30"/>
    <x v="17"/>
    <s v="PSS"/>
    <n v="6"/>
    <x v="29"/>
  </r>
  <r>
    <x v="31"/>
    <x v="31"/>
    <x v="17"/>
    <s v="PSS"/>
    <n v="6"/>
    <x v="29"/>
  </r>
  <r>
    <x v="32"/>
    <x v="32"/>
    <x v="18"/>
    <s v="PSS"/>
    <n v="0"/>
    <x v="29"/>
  </r>
  <r>
    <x v="33"/>
    <x v="33"/>
    <x v="18"/>
    <s v="PSS"/>
    <n v="0"/>
    <x v="29"/>
  </r>
  <r>
    <x v="34"/>
    <x v="34"/>
    <x v="18"/>
    <s v="PSS"/>
    <n v="0"/>
    <x v="29"/>
  </r>
  <r>
    <x v="35"/>
    <x v="35"/>
    <x v="18"/>
    <s v="PSS"/>
    <n v="0"/>
    <x v="29"/>
  </r>
  <r>
    <x v="36"/>
    <x v="36"/>
    <x v="19"/>
    <s v="PSS"/>
    <n v="0"/>
    <x v="29"/>
  </r>
  <r>
    <x v="37"/>
    <x v="37"/>
    <x v="19"/>
    <s v="PSS"/>
    <n v="0"/>
    <x v="29"/>
  </r>
  <r>
    <x v="38"/>
    <x v="38"/>
    <x v="19"/>
    <s v="PSS"/>
    <n v="41.495000000000005"/>
    <x v="29"/>
  </r>
  <r>
    <x v="39"/>
    <x v="39"/>
    <x v="19"/>
    <s v="PSS"/>
    <n v="11.495000000000003"/>
    <x v="29"/>
  </r>
  <r>
    <x v="40"/>
    <x v="40"/>
    <x v="19"/>
    <s v="PSS"/>
    <n v="0"/>
    <x v="29"/>
  </r>
  <r>
    <x v="41"/>
    <x v="41"/>
    <x v="19"/>
    <s v="PSS"/>
    <n v="11.495000000000003"/>
    <x v="29"/>
  </r>
  <r>
    <x v="42"/>
    <x v="42"/>
    <x v="19"/>
    <s v="PSS"/>
    <n v="0"/>
    <x v="29"/>
  </r>
  <r>
    <x v="43"/>
    <x v="43"/>
    <x v="19"/>
    <s v="PSS"/>
    <n v="11.495000000000003"/>
    <x v="29"/>
  </r>
  <r>
    <x v="44"/>
    <x v="44"/>
    <x v="19"/>
    <s v="PSS"/>
    <n v="11.495000000000003"/>
    <x v="29"/>
  </r>
  <r>
    <x v="45"/>
    <x v="45"/>
    <x v="20"/>
    <s v="PSS"/>
    <n v="0"/>
    <x v="29"/>
  </r>
  <r>
    <x v="46"/>
    <x v="46"/>
    <x v="21"/>
    <s v="PSS"/>
    <n v="0"/>
    <x v="29"/>
  </r>
  <r>
    <x v="47"/>
    <x v="47"/>
    <x v="22"/>
    <s v="PSS"/>
    <n v="0"/>
    <x v="29"/>
  </r>
  <r>
    <x v="48"/>
    <x v="48"/>
    <x v="23"/>
    <s v="PSS"/>
    <n v="0"/>
    <x v="29"/>
  </r>
  <r>
    <x v="49"/>
    <x v="49"/>
    <x v="24"/>
    <s v="PSS"/>
    <n v="1E-3"/>
    <x v="29"/>
  </r>
  <r>
    <x v="50"/>
    <x v="50"/>
    <x v="25"/>
    <s v="PSS"/>
    <n v="1E-3"/>
    <x v="29"/>
  </r>
  <r>
    <x v="0"/>
    <x v="0"/>
    <x v="0"/>
    <s v="RAF"/>
    <n v="0"/>
    <x v="30"/>
  </r>
  <r>
    <x v="1"/>
    <x v="1"/>
    <x v="1"/>
    <s v="RAF"/>
    <n v="0"/>
    <x v="30"/>
  </r>
  <r>
    <x v="2"/>
    <x v="2"/>
    <x v="2"/>
    <s v="RAF"/>
    <n v="0"/>
    <x v="30"/>
  </r>
  <r>
    <x v="3"/>
    <x v="3"/>
    <x v="3"/>
    <s v="RAF"/>
    <n v="0"/>
    <x v="30"/>
  </r>
  <r>
    <x v="4"/>
    <x v="4"/>
    <x v="4"/>
    <s v="RAF"/>
    <n v="0"/>
    <x v="30"/>
  </r>
  <r>
    <x v="5"/>
    <x v="5"/>
    <x v="5"/>
    <s v="RAF"/>
    <n v="0"/>
    <x v="30"/>
  </r>
  <r>
    <x v="6"/>
    <x v="6"/>
    <x v="6"/>
    <s v="RAF"/>
    <n v="0"/>
    <x v="30"/>
  </r>
  <r>
    <x v="7"/>
    <x v="7"/>
    <x v="7"/>
    <s v="RAF"/>
    <n v="0"/>
    <x v="30"/>
  </r>
  <r>
    <x v="8"/>
    <x v="8"/>
    <x v="8"/>
    <s v="RAF"/>
    <n v="0"/>
    <x v="30"/>
  </r>
  <r>
    <x v="9"/>
    <x v="9"/>
    <x v="9"/>
    <s v="RAF"/>
    <n v="0"/>
    <x v="30"/>
  </r>
  <r>
    <x v="10"/>
    <x v="10"/>
    <x v="10"/>
    <s v="RAF"/>
    <n v="0"/>
    <x v="30"/>
  </r>
  <r>
    <x v="11"/>
    <x v="11"/>
    <x v="11"/>
    <s v="RAF"/>
    <n v="0"/>
    <x v="30"/>
  </r>
  <r>
    <x v="12"/>
    <x v="12"/>
    <x v="12"/>
    <s v="RAF"/>
    <n v="0"/>
    <x v="30"/>
  </r>
  <r>
    <x v="13"/>
    <x v="13"/>
    <x v="13"/>
    <s v="RAF"/>
    <n v="0"/>
    <x v="30"/>
  </r>
  <r>
    <x v="14"/>
    <x v="14"/>
    <x v="14"/>
    <s v="RAF"/>
    <n v="0"/>
    <x v="30"/>
  </r>
  <r>
    <x v="15"/>
    <x v="15"/>
    <x v="15"/>
    <s v="RAF"/>
    <n v="0"/>
    <x v="30"/>
  </r>
  <r>
    <x v="16"/>
    <x v="16"/>
    <x v="15"/>
    <s v="RAF"/>
    <n v="0"/>
    <x v="30"/>
  </r>
  <r>
    <x v="17"/>
    <x v="17"/>
    <x v="15"/>
    <s v="RAF"/>
    <n v="0"/>
    <x v="30"/>
  </r>
  <r>
    <x v="18"/>
    <x v="18"/>
    <x v="15"/>
    <s v="RAF"/>
    <n v="0"/>
    <x v="30"/>
  </r>
  <r>
    <x v="19"/>
    <x v="19"/>
    <x v="16"/>
    <s v="RAF"/>
    <n v="0"/>
    <x v="30"/>
  </r>
  <r>
    <x v="20"/>
    <x v="20"/>
    <x v="16"/>
    <s v="RAF"/>
    <n v="0"/>
    <x v="30"/>
  </r>
  <r>
    <x v="21"/>
    <x v="21"/>
    <x v="16"/>
    <s v="RAF"/>
    <n v="0"/>
    <x v="30"/>
  </r>
  <r>
    <x v="22"/>
    <x v="22"/>
    <x v="16"/>
    <s v="RAF"/>
    <n v="0"/>
    <x v="30"/>
  </r>
  <r>
    <x v="23"/>
    <x v="23"/>
    <x v="17"/>
    <s v="RAF"/>
    <n v="101.03399999999999"/>
    <x v="30"/>
  </r>
  <r>
    <x v="24"/>
    <x v="24"/>
    <x v="17"/>
    <s v="RAF"/>
    <n v="67.35599999999998"/>
    <x v="30"/>
  </r>
  <r>
    <x v="25"/>
    <x v="25"/>
    <x v="17"/>
    <s v="RAF"/>
    <n v="168.39000000000001"/>
    <x v="30"/>
  </r>
  <r>
    <x v="26"/>
    <x v="26"/>
    <x v="17"/>
    <s v="RAF"/>
    <n v="879.17000000000007"/>
    <x v="30"/>
  </r>
  <r>
    <x v="27"/>
    <x v="27"/>
    <x v="17"/>
    <s v="RAF"/>
    <n v="67.35599999999998"/>
    <x v="30"/>
  </r>
  <r>
    <x v="28"/>
    <x v="28"/>
    <x v="17"/>
    <s v="RAF"/>
    <n v="0"/>
    <x v="30"/>
  </r>
  <r>
    <x v="29"/>
    <x v="29"/>
    <x v="17"/>
    <s v="RAF"/>
    <n v="0"/>
    <x v="30"/>
  </r>
  <r>
    <x v="30"/>
    <x v="30"/>
    <x v="17"/>
    <s v="RAF"/>
    <n v="0"/>
    <x v="30"/>
  </r>
  <r>
    <x v="31"/>
    <x v="31"/>
    <x v="17"/>
    <s v="RAF"/>
    <n v="101.03399999999999"/>
    <x v="30"/>
  </r>
  <r>
    <x v="32"/>
    <x v="32"/>
    <x v="18"/>
    <s v="RAF"/>
    <n v="0"/>
    <x v="30"/>
  </r>
  <r>
    <x v="33"/>
    <x v="33"/>
    <x v="18"/>
    <s v="RAF"/>
    <n v="0"/>
    <x v="30"/>
  </r>
  <r>
    <x v="34"/>
    <x v="34"/>
    <x v="18"/>
    <s v="RAF"/>
    <n v="0"/>
    <x v="30"/>
  </r>
  <r>
    <x v="35"/>
    <x v="35"/>
    <x v="18"/>
    <s v="RAF"/>
    <n v="0"/>
    <x v="30"/>
  </r>
  <r>
    <x v="36"/>
    <x v="36"/>
    <x v="19"/>
    <s v="RAF"/>
    <n v="2"/>
    <x v="30"/>
  </r>
  <r>
    <x v="37"/>
    <x v="37"/>
    <x v="19"/>
    <s v="RAF"/>
    <n v="0"/>
    <x v="30"/>
  </r>
  <r>
    <x v="38"/>
    <x v="38"/>
    <x v="19"/>
    <s v="RAF"/>
    <n v="0"/>
    <x v="30"/>
  </r>
  <r>
    <x v="39"/>
    <x v="39"/>
    <x v="19"/>
    <s v="RAF"/>
    <n v="0"/>
    <x v="30"/>
  </r>
  <r>
    <x v="40"/>
    <x v="40"/>
    <x v="19"/>
    <s v="RAF"/>
    <n v="0"/>
    <x v="30"/>
  </r>
  <r>
    <x v="41"/>
    <x v="41"/>
    <x v="19"/>
    <s v="RAF"/>
    <n v="0"/>
    <x v="30"/>
  </r>
  <r>
    <x v="42"/>
    <x v="42"/>
    <x v="19"/>
    <s v="RAF"/>
    <n v="0"/>
    <x v="30"/>
  </r>
  <r>
    <x v="43"/>
    <x v="43"/>
    <x v="19"/>
    <s v="RAF"/>
    <n v="4"/>
    <x v="30"/>
  </r>
  <r>
    <x v="44"/>
    <x v="44"/>
    <x v="19"/>
    <s v="RAF"/>
    <n v="4"/>
    <x v="30"/>
  </r>
  <r>
    <x v="45"/>
    <x v="45"/>
    <x v="20"/>
    <s v="RAF"/>
    <n v="0"/>
    <x v="30"/>
  </r>
  <r>
    <x v="46"/>
    <x v="46"/>
    <x v="21"/>
    <s v="RAF"/>
    <n v="0"/>
    <x v="30"/>
  </r>
  <r>
    <x v="47"/>
    <x v="47"/>
    <x v="22"/>
    <s v="RAF"/>
    <n v="0"/>
    <x v="30"/>
  </r>
  <r>
    <x v="48"/>
    <x v="48"/>
    <x v="23"/>
    <s v="RAF"/>
    <n v="0"/>
    <x v="30"/>
  </r>
  <r>
    <x v="49"/>
    <x v="49"/>
    <x v="24"/>
    <s v="RAF"/>
    <n v="1E-3"/>
    <x v="30"/>
  </r>
  <r>
    <x v="50"/>
    <x v="50"/>
    <x v="25"/>
    <s v="RAF"/>
    <n v="1E-3"/>
    <x v="30"/>
  </r>
  <r>
    <x v="0"/>
    <x v="0"/>
    <x v="0"/>
    <s v="RAW"/>
    <n v="0"/>
    <x v="31"/>
  </r>
  <r>
    <x v="1"/>
    <x v="1"/>
    <x v="1"/>
    <s v="RAW"/>
    <n v="0"/>
    <x v="31"/>
  </r>
  <r>
    <x v="2"/>
    <x v="2"/>
    <x v="2"/>
    <s v="RAW"/>
    <n v="0"/>
    <x v="31"/>
  </r>
  <r>
    <x v="3"/>
    <x v="3"/>
    <x v="3"/>
    <s v="RAW"/>
    <n v="0"/>
    <x v="31"/>
  </r>
  <r>
    <x v="4"/>
    <x v="4"/>
    <x v="4"/>
    <s v="RAW"/>
    <n v="0"/>
    <x v="31"/>
  </r>
  <r>
    <x v="5"/>
    <x v="5"/>
    <x v="5"/>
    <s v="RAW"/>
    <n v="0"/>
    <x v="31"/>
  </r>
  <r>
    <x v="6"/>
    <x v="6"/>
    <x v="6"/>
    <s v="RAW"/>
    <n v="0"/>
    <x v="31"/>
  </r>
  <r>
    <x v="7"/>
    <x v="7"/>
    <x v="7"/>
    <s v="RAW"/>
    <n v="0"/>
    <x v="31"/>
  </r>
  <r>
    <x v="8"/>
    <x v="8"/>
    <x v="8"/>
    <s v="RAW"/>
    <n v="0"/>
    <x v="31"/>
  </r>
  <r>
    <x v="9"/>
    <x v="9"/>
    <x v="9"/>
    <s v="RAW"/>
    <n v="0"/>
    <x v="31"/>
  </r>
  <r>
    <x v="10"/>
    <x v="10"/>
    <x v="10"/>
    <s v="RAW"/>
    <n v="0"/>
    <x v="31"/>
  </r>
  <r>
    <x v="11"/>
    <x v="11"/>
    <x v="11"/>
    <s v="RAW"/>
    <n v="0"/>
    <x v="31"/>
  </r>
  <r>
    <x v="12"/>
    <x v="12"/>
    <x v="12"/>
    <s v="RAW"/>
    <n v="0"/>
    <x v="31"/>
  </r>
  <r>
    <x v="13"/>
    <x v="13"/>
    <x v="13"/>
    <s v="RAW"/>
    <n v="0"/>
    <x v="31"/>
  </r>
  <r>
    <x v="14"/>
    <x v="14"/>
    <x v="14"/>
    <s v="RAW"/>
    <n v="0"/>
    <x v="31"/>
  </r>
  <r>
    <x v="15"/>
    <x v="15"/>
    <x v="15"/>
    <s v="RAW"/>
    <n v="0"/>
    <x v="31"/>
  </r>
  <r>
    <x v="16"/>
    <x v="16"/>
    <x v="15"/>
    <s v="RAW"/>
    <n v="0"/>
    <x v="31"/>
  </r>
  <r>
    <x v="17"/>
    <x v="17"/>
    <x v="15"/>
    <s v="RAW"/>
    <n v="0"/>
    <x v="31"/>
  </r>
  <r>
    <x v="18"/>
    <x v="18"/>
    <x v="15"/>
    <s v="RAW"/>
    <n v="0"/>
    <x v="31"/>
  </r>
  <r>
    <x v="19"/>
    <x v="19"/>
    <x v="16"/>
    <s v="RAW"/>
    <n v="0"/>
    <x v="31"/>
  </r>
  <r>
    <x v="20"/>
    <x v="20"/>
    <x v="16"/>
    <s v="RAW"/>
    <n v="0"/>
    <x v="31"/>
  </r>
  <r>
    <x v="21"/>
    <x v="21"/>
    <x v="16"/>
    <s v="RAW"/>
    <n v="0"/>
    <x v="31"/>
  </r>
  <r>
    <x v="22"/>
    <x v="22"/>
    <x v="16"/>
    <s v="RAW"/>
    <n v="0"/>
    <x v="31"/>
  </r>
  <r>
    <x v="23"/>
    <x v="23"/>
    <x v="17"/>
    <s v="RAW"/>
    <n v="0"/>
    <x v="31"/>
  </r>
  <r>
    <x v="24"/>
    <x v="24"/>
    <x v="17"/>
    <s v="RAW"/>
    <n v="0"/>
    <x v="31"/>
  </r>
  <r>
    <x v="25"/>
    <x v="25"/>
    <x v="17"/>
    <s v="RAW"/>
    <n v="0"/>
    <x v="31"/>
  </r>
  <r>
    <x v="26"/>
    <x v="26"/>
    <x v="17"/>
    <s v="RAW"/>
    <n v="21"/>
    <x v="31"/>
  </r>
  <r>
    <x v="27"/>
    <x v="27"/>
    <x v="17"/>
    <s v="RAW"/>
    <n v="0"/>
    <x v="31"/>
  </r>
  <r>
    <x v="28"/>
    <x v="28"/>
    <x v="17"/>
    <s v="RAW"/>
    <n v="0"/>
    <x v="31"/>
  </r>
  <r>
    <x v="29"/>
    <x v="29"/>
    <x v="17"/>
    <s v="RAW"/>
    <n v="0"/>
    <x v="31"/>
  </r>
  <r>
    <x v="30"/>
    <x v="30"/>
    <x v="17"/>
    <s v="RAW"/>
    <n v="0"/>
    <x v="31"/>
  </r>
  <r>
    <x v="31"/>
    <x v="31"/>
    <x v="17"/>
    <s v="RAW"/>
    <n v="0"/>
    <x v="31"/>
  </r>
  <r>
    <x v="32"/>
    <x v="32"/>
    <x v="18"/>
    <s v="RAW"/>
    <n v="0"/>
    <x v="31"/>
  </r>
  <r>
    <x v="33"/>
    <x v="33"/>
    <x v="18"/>
    <s v="RAW"/>
    <n v="0"/>
    <x v="31"/>
  </r>
  <r>
    <x v="34"/>
    <x v="34"/>
    <x v="18"/>
    <s v="RAW"/>
    <n v="0"/>
    <x v="31"/>
  </r>
  <r>
    <x v="35"/>
    <x v="35"/>
    <x v="18"/>
    <s v="RAW"/>
    <n v="0"/>
    <x v="31"/>
  </r>
  <r>
    <x v="36"/>
    <x v="36"/>
    <x v="19"/>
    <s v="RAW"/>
    <n v="0"/>
    <x v="31"/>
  </r>
  <r>
    <x v="37"/>
    <x v="37"/>
    <x v="19"/>
    <s v="RAW"/>
    <n v="0"/>
    <x v="31"/>
  </r>
  <r>
    <x v="38"/>
    <x v="38"/>
    <x v="19"/>
    <s v="RAW"/>
    <n v="0"/>
    <x v="31"/>
  </r>
  <r>
    <x v="39"/>
    <x v="39"/>
    <x v="19"/>
    <s v="RAW"/>
    <n v="0"/>
    <x v="31"/>
  </r>
  <r>
    <x v="40"/>
    <x v="40"/>
    <x v="19"/>
    <s v="RAW"/>
    <n v="0"/>
    <x v="31"/>
  </r>
  <r>
    <x v="41"/>
    <x v="41"/>
    <x v="19"/>
    <s v="RAW"/>
    <n v="0"/>
    <x v="31"/>
  </r>
  <r>
    <x v="42"/>
    <x v="42"/>
    <x v="19"/>
    <s v="RAW"/>
    <n v="0"/>
    <x v="31"/>
  </r>
  <r>
    <x v="43"/>
    <x v="43"/>
    <x v="19"/>
    <s v="RAW"/>
    <n v="0"/>
    <x v="31"/>
  </r>
  <r>
    <x v="44"/>
    <x v="44"/>
    <x v="19"/>
    <s v="RAW"/>
    <n v="0"/>
    <x v="31"/>
  </r>
  <r>
    <x v="45"/>
    <x v="45"/>
    <x v="20"/>
    <s v="RAW"/>
    <n v="0"/>
    <x v="31"/>
  </r>
  <r>
    <x v="46"/>
    <x v="46"/>
    <x v="21"/>
    <s v="RAW"/>
    <n v="0"/>
    <x v="31"/>
  </r>
  <r>
    <x v="47"/>
    <x v="47"/>
    <x v="22"/>
    <s v="RAW"/>
    <n v="0"/>
    <x v="31"/>
  </r>
  <r>
    <x v="48"/>
    <x v="48"/>
    <x v="23"/>
    <s v="RAW"/>
    <n v="0"/>
    <x v="31"/>
  </r>
  <r>
    <x v="49"/>
    <x v="49"/>
    <x v="24"/>
    <s v="RAW"/>
    <n v="1E-3"/>
    <x v="31"/>
  </r>
  <r>
    <x v="50"/>
    <x v="50"/>
    <x v="25"/>
    <s v="RAW"/>
    <n v="1E-3"/>
    <x v="31"/>
  </r>
  <r>
    <x v="0"/>
    <x v="0"/>
    <x v="0"/>
    <s v="RCU"/>
    <n v="0"/>
    <x v="32"/>
  </r>
  <r>
    <x v="1"/>
    <x v="1"/>
    <x v="1"/>
    <s v="RCU"/>
    <n v="0"/>
    <x v="32"/>
  </r>
  <r>
    <x v="2"/>
    <x v="2"/>
    <x v="2"/>
    <s v="RCU"/>
    <n v="0"/>
    <x v="32"/>
  </r>
  <r>
    <x v="3"/>
    <x v="3"/>
    <x v="3"/>
    <s v="RCU"/>
    <n v="0"/>
    <x v="32"/>
  </r>
  <r>
    <x v="4"/>
    <x v="4"/>
    <x v="4"/>
    <s v="RCU"/>
    <n v="0"/>
    <x v="32"/>
  </r>
  <r>
    <x v="5"/>
    <x v="5"/>
    <x v="5"/>
    <s v="RCU"/>
    <n v="0"/>
    <x v="32"/>
  </r>
  <r>
    <x v="6"/>
    <x v="6"/>
    <x v="6"/>
    <s v="RCU"/>
    <n v="0"/>
    <x v="32"/>
  </r>
  <r>
    <x v="7"/>
    <x v="7"/>
    <x v="7"/>
    <s v="RCU"/>
    <n v="0"/>
    <x v="32"/>
  </r>
  <r>
    <x v="8"/>
    <x v="8"/>
    <x v="8"/>
    <s v="RCU"/>
    <n v="0"/>
    <x v="32"/>
  </r>
  <r>
    <x v="9"/>
    <x v="9"/>
    <x v="9"/>
    <s v="RCU"/>
    <n v="0"/>
    <x v="32"/>
  </r>
  <r>
    <x v="10"/>
    <x v="10"/>
    <x v="10"/>
    <s v="RCU"/>
    <n v="0"/>
    <x v="32"/>
  </r>
  <r>
    <x v="11"/>
    <x v="11"/>
    <x v="11"/>
    <s v="RCU"/>
    <n v="0"/>
    <x v="32"/>
  </r>
  <r>
    <x v="12"/>
    <x v="12"/>
    <x v="12"/>
    <s v="RCU"/>
    <n v="0"/>
    <x v="32"/>
  </r>
  <r>
    <x v="13"/>
    <x v="13"/>
    <x v="13"/>
    <s v="RCU"/>
    <n v="0"/>
    <x v="32"/>
  </r>
  <r>
    <x v="14"/>
    <x v="14"/>
    <x v="14"/>
    <s v="RCU"/>
    <n v="0"/>
    <x v="32"/>
  </r>
  <r>
    <x v="15"/>
    <x v="15"/>
    <x v="15"/>
    <s v="RCU"/>
    <n v="0"/>
    <x v="32"/>
  </r>
  <r>
    <x v="16"/>
    <x v="16"/>
    <x v="15"/>
    <s v="RCU"/>
    <n v="0"/>
    <x v="32"/>
  </r>
  <r>
    <x v="17"/>
    <x v="17"/>
    <x v="15"/>
    <s v="RCU"/>
    <n v="0"/>
    <x v="32"/>
  </r>
  <r>
    <x v="18"/>
    <x v="18"/>
    <x v="15"/>
    <s v="RCU"/>
    <n v="0"/>
    <x v="32"/>
  </r>
  <r>
    <x v="19"/>
    <x v="19"/>
    <x v="16"/>
    <s v="RCU"/>
    <n v="0"/>
    <x v="32"/>
  </r>
  <r>
    <x v="20"/>
    <x v="20"/>
    <x v="16"/>
    <s v="RCU"/>
    <n v="0"/>
    <x v="32"/>
  </r>
  <r>
    <x v="21"/>
    <x v="21"/>
    <x v="16"/>
    <s v="RCU"/>
    <n v="0"/>
    <x v="32"/>
  </r>
  <r>
    <x v="22"/>
    <x v="22"/>
    <x v="16"/>
    <s v="RCU"/>
    <n v="0"/>
    <x v="32"/>
  </r>
  <r>
    <x v="23"/>
    <x v="23"/>
    <x v="17"/>
    <s v="RCU"/>
    <n v="0"/>
    <x v="32"/>
  </r>
  <r>
    <x v="24"/>
    <x v="24"/>
    <x v="17"/>
    <s v="RCU"/>
    <n v="15"/>
    <x v="32"/>
  </r>
  <r>
    <x v="25"/>
    <x v="25"/>
    <x v="17"/>
    <s v="RCU"/>
    <n v="0"/>
    <x v="32"/>
  </r>
  <r>
    <x v="26"/>
    <x v="26"/>
    <x v="17"/>
    <s v="RCU"/>
    <n v="347"/>
    <x v="32"/>
  </r>
  <r>
    <x v="27"/>
    <x v="27"/>
    <x v="17"/>
    <s v="RCU"/>
    <n v="0"/>
    <x v="32"/>
  </r>
  <r>
    <x v="28"/>
    <x v="28"/>
    <x v="17"/>
    <s v="RCU"/>
    <n v="0"/>
    <x v="32"/>
  </r>
  <r>
    <x v="29"/>
    <x v="29"/>
    <x v="17"/>
    <s v="RCU"/>
    <n v="0"/>
    <x v="32"/>
  </r>
  <r>
    <x v="30"/>
    <x v="30"/>
    <x v="17"/>
    <s v="RCU"/>
    <n v="0"/>
    <x v="32"/>
  </r>
  <r>
    <x v="31"/>
    <x v="31"/>
    <x v="17"/>
    <s v="RCU"/>
    <n v="0"/>
    <x v="32"/>
  </r>
  <r>
    <x v="32"/>
    <x v="32"/>
    <x v="18"/>
    <s v="RCU"/>
    <n v="0"/>
    <x v="32"/>
  </r>
  <r>
    <x v="33"/>
    <x v="33"/>
    <x v="18"/>
    <s v="RCU"/>
    <n v="0"/>
    <x v="32"/>
  </r>
  <r>
    <x v="34"/>
    <x v="34"/>
    <x v="18"/>
    <s v="RCU"/>
    <n v="0"/>
    <x v="32"/>
  </r>
  <r>
    <x v="35"/>
    <x v="35"/>
    <x v="18"/>
    <s v="RCU"/>
    <n v="0"/>
    <x v="32"/>
  </r>
  <r>
    <x v="36"/>
    <x v="36"/>
    <x v="19"/>
    <s v="RCU"/>
    <n v="0"/>
    <x v="32"/>
  </r>
  <r>
    <x v="37"/>
    <x v="37"/>
    <x v="19"/>
    <s v="RCU"/>
    <n v="0"/>
    <x v="32"/>
  </r>
  <r>
    <x v="38"/>
    <x v="38"/>
    <x v="19"/>
    <s v="RCU"/>
    <n v="0"/>
    <x v="32"/>
  </r>
  <r>
    <x v="39"/>
    <x v="39"/>
    <x v="19"/>
    <s v="RCU"/>
    <n v="0"/>
    <x v="32"/>
  </r>
  <r>
    <x v="40"/>
    <x v="40"/>
    <x v="19"/>
    <s v="RCU"/>
    <n v="0"/>
    <x v="32"/>
  </r>
  <r>
    <x v="41"/>
    <x v="41"/>
    <x v="19"/>
    <s v="RCU"/>
    <n v="0"/>
    <x v="32"/>
  </r>
  <r>
    <x v="42"/>
    <x v="42"/>
    <x v="19"/>
    <s v="RCU"/>
    <n v="0"/>
    <x v="32"/>
  </r>
  <r>
    <x v="43"/>
    <x v="43"/>
    <x v="19"/>
    <s v="RCU"/>
    <n v="0"/>
    <x v="32"/>
  </r>
  <r>
    <x v="44"/>
    <x v="44"/>
    <x v="19"/>
    <s v="RCU"/>
    <n v="0"/>
    <x v="32"/>
  </r>
  <r>
    <x v="45"/>
    <x v="45"/>
    <x v="20"/>
    <s v="RCU"/>
    <n v="0"/>
    <x v="32"/>
  </r>
  <r>
    <x v="46"/>
    <x v="46"/>
    <x v="21"/>
    <s v="RCU"/>
    <n v="0"/>
    <x v="32"/>
  </r>
  <r>
    <x v="47"/>
    <x v="47"/>
    <x v="22"/>
    <s v="RCU"/>
    <n v="0"/>
    <x v="32"/>
  </r>
  <r>
    <x v="48"/>
    <x v="48"/>
    <x v="23"/>
    <s v="RCU"/>
    <n v="0"/>
    <x v="32"/>
  </r>
  <r>
    <x v="49"/>
    <x v="49"/>
    <x v="24"/>
    <s v="RCU"/>
    <n v="1E-3"/>
    <x v="32"/>
  </r>
  <r>
    <x v="50"/>
    <x v="50"/>
    <x v="25"/>
    <s v="RCU"/>
    <n v="1E-3"/>
    <x v="32"/>
  </r>
  <r>
    <x v="0"/>
    <x v="0"/>
    <x v="0"/>
    <s v="RDI"/>
    <n v="0"/>
    <x v="33"/>
  </r>
  <r>
    <x v="1"/>
    <x v="1"/>
    <x v="1"/>
    <s v="RDI"/>
    <n v="0"/>
    <x v="33"/>
  </r>
  <r>
    <x v="2"/>
    <x v="2"/>
    <x v="2"/>
    <s v="RDI"/>
    <n v="0"/>
    <x v="33"/>
  </r>
  <r>
    <x v="3"/>
    <x v="3"/>
    <x v="3"/>
    <s v="RDI"/>
    <n v="0"/>
    <x v="33"/>
  </r>
  <r>
    <x v="4"/>
    <x v="4"/>
    <x v="4"/>
    <s v="RDI"/>
    <n v="0"/>
    <x v="33"/>
  </r>
  <r>
    <x v="5"/>
    <x v="5"/>
    <x v="5"/>
    <s v="RDI"/>
    <n v="0"/>
    <x v="33"/>
  </r>
  <r>
    <x v="6"/>
    <x v="6"/>
    <x v="6"/>
    <s v="RDI"/>
    <n v="0"/>
    <x v="33"/>
  </r>
  <r>
    <x v="7"/>
    <x v="7"/>
    <x v="7"/>
    <s v="RDI"/>
    <n v="0"/>
    <x v="33"/>
  </r>
  <r>
    <x v="8"/>
    <x v="8"/>
    <x v="8"/>
    <s v="RDI"/>
    <n v="0"/>
    <x v="33"/>
  </r>
  <r>
    <x v="9"/>
    <x v="9"/>
    <x v="9"/>
    <s v="RDI"/>
    <n v="0"/>
    <x v="33"/>
  </r>
  <r>
    <x v="10"/>
    <x v="10"/>
    <x v="10"/>
    <s v="RDI"/>
    <n v="0"/>
    <x v="33"/>
  </r>
  <r>
    <x v="11"/>
    <x v="11"/>
    <x v="11"/>
    <s v="RDI"/>
    <n v="0"/>
    <x v="33"/>
  </r>
  <r>
    <x v="12"/>
    <x v="12"/>
    <x v="12"/>
    <s v="RDI"/>
    <n v="0"/>
    <x v="33"/>
  </r>
  <r>
    <x v="13"/>
    <x v="13"/>
    <x v="13"/>
    <s v="RDI"/>
    <n v="0"/>
    <x v="33"/>
  </r>
  <r>
    <x v="14"/>
    <x v="14"/>
    <x v="14"/>
    <s v="RDI"/>
    <n v="0"/>
    <x v="33"/>
  </r>
  <r>
    <x v="15"/>
    <x v="15"/>
    <x v="15"/>
    <s v="RDI"/>
    <n v="0"/>
    <x v="33"/>
  </r>
  <r>
    <x v="16"/>
    <x v="16"/>
    <x v="15"/>
    <s v="RDI"/>
    <n v="0"/>
    <x v="33"/>
  </r>
  <r>
    <x v="17"/>
    <x v="17"/>
    <x v="15"/>
    <s v="RDI"/>
    <n v="0"/>
    <x v="33"/>
  </r>
  <r>
    <x v="18"/>
    <x v="18"/>
    <x v="15"/>
    <s v="RDI"/>
    <n v="0"/>
    <x v="33"/>
  </r>
  <r>
    <x v="19"/>
    <x v="19"/>
    <x v="16"/>
    <s v="RDI"/>
    <n v="0"/>
    <x v="33"/>
  </r>
  <r>
    <x v="20"/>
    <x v="20"/>
    <x v="16"/>
    <s v="RDI"/>
    <n v="0"/>
    <x v="33"/>
  </r>
  <r>
    <x v="21"/>
    <x v="21"/>
    <x v="16"/>
    <s v="RDI"/>
    <n v="0"/>
    <x v="33"/>
  </r>
  <r>
    <x v="22"/>
    <x v="22"/>
    <x v="16"/>
    <s v="RDI"/>
    <n v="0"/>
    <x v="33"/>
  </r>
  <r>
    <x v="23"/>
    <x v="23"/>
    <x v="17"/>
    <s v="RDI"/>
    <n v="989.36083960181963"/>
    <x v="33"/>
  </r>
  <r>
    <x v="24"/>
    <x v="24"/>
    <x v="17"/>
    <s v="RDI"/>
    <n v="0"/>
    <x v="33"/>
  </r>
  <r>
    <x v="25"/>
    <x v="25"/>
    <x v="17"/>
    <s v="RDI"/>
    <n v="4479.3312012972392"/>
    <x v="33"/>
  </r>
  <r>
    <x v="26"/>
    <x v="26"/>
    <x v="17"/>
    <s v="RDI"/>
    <n v="2750.8209540110806"/>
    <x v="33"/>
  </r>
  <r>
    <x v="27"/>
    <x v="27"/>
    <x v="17"/>
    <s v="RDI"/>
    <n v="0"/>
    <x v="33"/>
  </r>
  <r>
    <x v="28"/>
    <x v="28"/>
    <x v="17"/>
    <s v="RDI"/>
    <n v="0"/>
    <x v="33"/>
  </r>
  <r>
    <x v="29"/>
    <x v="29"/>
    <x v="17"/>
    <s v="RDI"/>
    <n v="0"/>
    <x v="33"/>
  </r>
  <r>
    <x v="30"/>
    <x v="30"/>
    <x v="17"/>
    <s v="RDI"/>
    <n v="0"/>
    <x v="33"/>
  </r>
  <r>
    <x v="31"/>
    <x v="31"/>
    <x v="17"/>
    <s v="RDI"/>
    <n v="0"/>
    <x v="33"/>
  </r>
  <r>
    <x v="32"/>
    <x v="32"/>
    <x v="18"/>
    <s v="RDI"/>
    <n v="0"/>
    <x v="33"/>
  </r>
  <r>
    <x v="33"/>
    <x v="33"/>
    <x v="18"/>
    <s v="RDI"/>
    <n v="0"/>
    <x v="33"/>
  </r>
  <r>
    <x v="34"/>
    <x v="34"/>
    <x v="18"/>
    <s v="RDI"/>
    <n v="0"/>
    <x v="33"/>
  </r>
  <r>
    <x v="35"/>
    <x v="35"/>
    <x v="18"/>
    <s v="RDI"/>
    <n v="0"/>
    <x v="33"/>
  </r>
  <r>
    <x v="36"/>
    <x v="36"/>
    <x v="19"/>
    <s v="RDI"/>
    <n v="0"/>
    <x v="33"/>
  </r>
  <r>
    <x v="37"/>
    <x v="37"/>
    <x v="19"/>
    <s v="RDI"/>
    <n v="0"/>
    <x v="33"/>
  </r>
  <r>
    <x v="38"/>
    <x v="38"/>
    <x v="19"/>
    <s v="RDI"/>
    <n v="0"/>
    <x v="33"/>
  </r>
  <r>
    <x v="39"/>
    <x v="39"/>
    <x v="19"/>
    <s v="RDI"/>
    <n v="0"/>
    <x v="33"/>
  </r>
  <r>
    <x v="40"/>
    <x v="40"/>
    <x v="19"/>
    <s v="RDI"/>
    <n v="0"/>
    <x v="33"/>
  </r>
  <r>
    <x v="41"/>
    <x v="41"/>
    <x v="19"/>
    <s v="RDI"/>
    <n v="0"/>
    <x v="33"/>
  </r>
  <r>
    <x v="42"/>
    <x v="42"/>
    <x v="19"/>
    <s v="RDI"/>
    <n v="0"/>
    <x v="33"/>
  </r>
  <r>
    <x v="43"/>
    <x v="43"/>
    <x v="19"/>
    <s v="RDI"/>
    <n v="0"/>
    <x v="33"/>
  </r>
  <r>
    <x v="44"/>
    <x v="44"/>
    <x v="19"/>
    <s v="RDI"/>
    <n v="0"/>
    <x v="33"/>
  </r>
  <r>
    <x v="45"/>
    <x v="45"/>
    <x v="20"/>
    <s v="RDI"/>
    <n v="0"/>
    <x v="33"/>
  </r>
  <r>
    <x v="46"/>
    <x v="46"/>
    <x v="21"/>
    <s v="RDI"/>
    <n v="0"/>
    <x v="33"/>
  </r>
  <r>
    <x v="47"/>
    <x v="47"/>
    <x v="22"/>
    <s v="RDI"/>
    <n v="0"/>
    <x v="33"/>
  </r>
  <r>
    <x v="48"/>
    <x v="48"/>
    <x v="23"/>
    <s v="RDI"/>
    <n v="0"/>
    <x v="33"/>
  </r>
  <r>
    <x v="49"/>
    <x v="49"/>
    <x v="24"/>
    <s v="RDI"/>
    <n v="1E-3"/>
    <x v="33"/>
  </r>
  <r>
    <x v="50"/>
    <x v="50"/>
    <x v="25"/>
    <s v="RDI"/>
    <n v="1E-3"/>
    <x v="33"/>
  </r>
  <r>
    <x v="0"/>
    <x v="0"/>
    <x v="0"/>
    <s v="REL"/>
    <n v="0"/>
    <x v="34"/>
  </r>
  <r>
    <x v="1"/>
    <x v="1"/>
    <x v="1"/>
    <s v="REL"/>
    <n v="0"/>
    <x v="34"/>
  </r>
  <r>
    <x v="2"/>
    <x v="2"/>
    <x v="2"/>
    <s v="REL"/>
    <n v="0"/>
    <x v="34"/>
  </r>
  <r>
    <x v="3"/>
    <x v="3"/>
    <x v="3"/>
    <s v="REL"/>
    <n v="0"/>
    <x v="34"/>
  </r>
  <r>
    <x v="4"/>
    <x v="4"/>
    <x v="4"/>
    <s v="REL"/>
    <n v="0"/>
    <x v="34"/>
  </r>
  <r>
    <x v="5"/>
    <x v="5"/>
    <x v="5"/>
    <s v="REL"/>
    <n v="0"/>
    <x v="34"/>
  </r>
  <r>
    <x v="6"/>
    <x v="6"/>
    <x v="6"/>
    <s v="REL"/>
    <n v="0"/>
    <x v="34"/>
  </r>
  <r>
    <x v="7"/>
    <x v="7"/>
    <x v="7"/>
    <s v="REL"/>
    <n v="0"/>
    <x v="34"/>
  </r>
  <r>
    <x v="8"/>
    <x v="8"/>
    <x v="8"/>
    <s v="REL"/>
    <n v="0"/>
    <x v="34"/>
  </r>
  <r>
    <x v="9"/>
    <x v="9"/>
    <x v="9"/>
    <s v="REL"/>
    <n v="0"/>
    <x v="34"/>
  </r>
  <r>
    <x v="10"/>
    <x v="10"/>
    <x v="10"/>
    <s v="REL"/>
    <n v="0"/>
    <x v="34"/>
  </r>
  <r>
    <x v="11"/>
    <x v="11"/>
    <x v="11"/>
    <s v="REL"/>
    <n v="0"/>
    <x v="34"/>
  </r>
  <r>
    <x v="12"/>
    <x v="12"/>
    <x v="12"/>
    <s v="REL"/>
    <n v="0"/>
    <x v="34"/>
  </r>
  <r>
    <x v="13"/>
    <x v="13"/>
    <x v="13"/>
    <s v="REL"/>
    <n v="0"/>
    <x v="34"/>
  </r>
  <r>
    <x v="14"/>
    <x v="14"/>
    <x v="14"/>
    <s v="REL"/>
    <n v="0"/>
    <x v="34"/>
  </r>
  <r>
    <x v="15"/>
    <x v="15"/>
    <x v="15"/>
    <s v="REL"/>
    <n v="0"/>
    <x v="34"/>
  </r>
  <r>
    <x v="16"/>
    <x v="16"/>
    <x v="15"/>
    <s v="REL"/>
    <n v="0"/>
    <x v="34"/>
  </r>
  <r>
    <x v="17"/>
    <x v="17"/>
    <x v="15"/>
    <s v="REL"/>
    <n v="0"/>
    <x v="34"/>
  </r>
  <r>
    <x v="18"/>
    <x v="18"/>
    <x v="15"/>
    <s v="REL"/>
    <n v="0"/>
    <x v="34"/>
  </r>
  <r>
    <x v="19"/>
    <x v="19"/>
    <x v="16"/>
    <s v="REL"/>
    <n v="12"/>
    <x v="34"/>
  </r>
  <r>
    <x v="20"/>
    <x v="20"/>
    <x v="16"/>
    <s v="REL"/>
    <n v="360"/>
    <x v="34"/>
  </r>
  <r>
    <x v="21"/>
    <x v="21"/>
    <x v="16"/>
    <s v="REL"/>
    <n v="513.04999999999995"/>
    <x v="34"/>
  </r>
  <r>
    <x v="22"/>
    <x v="22"/>
    <x v="16"/>
    <s v="REL"/>
    <n v="896"/>
    <x v="34"/>
  </r>
  <r>
    <x v="23"/>
    <x v="23"/>
    <x v="17"/>
    <s v="REL"/>
    <n v="6.8999999999999995"/>
    <x v="34"/>
  </r>
  <r>
    <x v="24"/>
    <x v="24"/>
    <x v="17"/>
    <s v="REL"/>
    <n v="133.79999999999998"/>
    <x v="34"/>
  </r>
  <r>
    <x v="25"/>
    <x v="25"/>
    <x v="17"/>
    <s v="REL"/>
    <n v="229.55"/>
    <x v="34"/>
  </r>
  <r>
    <x v="26"/>
    <x v="26"/>
    <x v="17"/>
    <s v="REL"/>
    <n v="234.75"/>
    <x v="34"/>
  </r>
  <r>
    <x v="27"/>
    <x v="27"/>
    <x v="17"/>
    <s v="REL"/>
    <n v="9.2000000000000011"/>
    <x v="34"/>
  </r>
  <r>
    <x v="28"/>
    <x v="28"/>
    <x v="17"/>
    <s v="REL"/>
    <n v="0"/>
    <x v="34"/>
  </r>
  <r>
    <x v="29"/>
    <x v="29"/>
    <x v="17"/>
    <s v="REL"/>
    <n v="2.3000000000000003"/>
    <x v="34"/>
  </r>
  <r>
    <x v="30"/>
    <x v="30"/>
    <x v="17"/>
    <s v="REL"/>
    <n v="28.75"/>
    <x v="34"/>
  </r>
  <r>
    <x v="31"/>
    <x v="31"/>
    <x v="17"/>
    <s v="REL"/>
    <n v="28.75"/>
    <x v="34"/>
  </r>
  <r>
    <x v="32"/>
    <x v="32"/>
    <x v="18"/>
    <s v="REL"/>
    <n v="0"/>
    <x v="34"/>
  </r>
  <r>
    <x v="33"/>
    <x v="33"/>
    <x v="18"/>
    <s v="REL"/>
    <n v="0"/>
    <x v="34"/>
  </r>
  <r>
    <x v="34"/>
    <x v="34"/>
    <x v="18"/>
    <s v="REL"/>
    <n v="0"/>
    <x v="34"/>
  </r>
  <r>
    <x v="35"/>
    <x v="35"/>
    <x v="18"/>
    <s v="REL"/>
    <n v="0"/>
    <x v="34"/>
  </r>
  <r>
    <x v="36"/>
    <x v="36"/>
    <x v="19"/>
    <s v="REL"/>
    <n v="0"/>
    <x v="34"/>
  </r>
  <r>
    <x v="37"/>
    <x v="37"/>
    <x v="19"/>
    <s v="REL"/>
    <n v="0"/>
    <x v="34"/>
  </r>
  <r>
    <x v="38"/>
    <x v="38"/>
    <x v="19"/>
    <s v="REL"/>
    <n v="2.5300000000000002"/>
    <x v="34"/>
  </r>
  <r>
    <x v="39"/>
    <x v="39"/>
    <x v="19"/>
    <s v="REL"/>
    <n v="5.89"/>
    <x v="34"/>
  </r>
  <r>
    <x v="40"/>
    <x v="40"/>
    <x v="19"/>
    <s v="REL"/>
    <n v="0"/>
    <x v="34"/>
  </r>
  <r>
    <x v="41"/>
    <x v="41"/>
    <x v="19"/>
    <s v="REL"/>
    <n v="1.3800000000000001"/>
    <x v="34"/>
  </r>
  <r>
    <x v="42"/>
    <x v="42"/>
    <x v="19"/>
    <s v="REL"/>
    <n v="0"/>
    <x v="34"/>
  </r>
  <r>
    <x v="43"/>
    <x v="43"/>
    <x v="19"/>
    <s v="REL"/>
    <n v="0"/>
    <x v="34"/>
  </r>
  <r>
    <x v="44"/>
    <x v="44"/>
    <x v="19"/>
    <s v="REL"/>
    <n v="1.1500000000000001"/>
    <x v="34"/>
  </r>
  <r>
    <x v="45"/>
    <x v="45"/>
    <x v="20"/>
    <s v="REL"/>
    <n v="0"/>
    <x v="34"/>
  </r>
  <r>
    <x v="46"/>
    <x v="46"/>
    <x v="21"/>
    <s v="REL"/>
    <n v="0"/>
    <x v="34"/>
  </r>
  <r>
    <x v="47"/>
    <x v="47"/>
    <x v="22"/>
    <s v="REL"/>
    <n v="0"/>
    <x v="34"/>
  </r>
  <r>
    <x v="48"/>
    <x v="48"/>
    <x v="23"/>
    <s v="REL"/>
    <n v="0"/>
    <x v="34"/>
  </r>
  <r>
    <x v="49"/>
    <x v="49"/>
    <x v="24"/>
    <s v="REL"/>
    <n v="1E-3"/>
    <x v="34"/>
  </r>
  <r>
    <x v="50"/>
    <x v="50"/>
    <x v="25"/>
    <s v="REL"/>
    <n v="1E-3"/>
    <x v="34"/>
  </r>
  <r>
    <x v="0"/>
    <x v="0"/>
    <x v="0"/>
    <s v="RES"/>
    <n v="0"/>
    <x v="35"/>
  </r>
  <r>
    <x v="1"/>
    <x v="1"/>
    <x v="1"/>
    <s v="RES"/>
    <n v="0"/>
    <x v="35"/>
  </r>
  <r>
    <x v="2"/>
    <x v="2"/>
    <x v="2"/>
    <s v="RES"/>
    <n v="0"/>
    <x v="35"/>
  </r>
  <r>
    <x v="3"/>
    <x v="3"/>
    <x v="3"/>
    <s v="RES"/>
    <n v="0"/>
    <x v="35"/>
  </r>
  <r>
    <x v="4"/>
    <x v="4"/>
    <x v="4"/>
    <s v="RES"/>
    <n v="0"/>
    <x v="35"/>
  </r>
  <r>
    <x v="5"/>
    <x v="5"/>
    <x v="5"/>
    <s v="RES"/>
    <n v="0"/>
    <x v="35"/>
  </r>
  <r>
    <x v="6"/>
    <x v="6"/>
    <x v="6"/>
    <s v="RES"/>
    <n v="0"/>
    <x v="35"/>
  </r>
  <r>
    <x v="7"/>
    <x v="7"/>
    <x v="7"/>
    <s v="RES"/>
    <n v="0"/>
    <x v="35"/>
  </r>
  <r>
    <x v="8"/>
    <x v="8"/>
    <x v="8"/>
    <s v="RES"/>
    <n v="0"/>
    <x v="35"/>
  </r>
  <r>
    <x v="9"/>
    <x v="9"/>
    <x v="9"/>
    <s v="RES"/>
    <n v="0"/>
    <x v="35"/>
  </r>
  <r>
    <x v="10"/>
    <x v="10"/>
    <x v="10"/>
    <s v="RES"/>
    <n v="0"/>
    <x v="35"/>
  </r>
  <r>
    <x v="11"/>
    <x v="11"/>
    <x v="11"/>
    <s v="RES"/>
    <n v="0"/>
    <x v="35"/>
  </r>
  <r>
    <x v="12"/>
    <x v="12"/>
    <x v="12"/>
    <s v="RES"/>
    <n v="0"/>
    <x v="35"/>
  </r>
  <r>
    <x v="13"/>
    <x v="13"/>
    <x v="13"/>
    <s v="RES"/>
    <n v="0"/>
    <x v="35"/>
  </r>
  <r>
    <x v="14"/>
    <x v="14"/>
    <x v="14"/>
    <s v="RES"/>
    <n v="0"/>
    <x v="35"/>
  </r>
  <r>
    <x v="15"/>
    <x v="15"/>
    <x v="15"/>
    <s v="RES"/>
    <n v="0"/>
    <x v="35"/>
  </r>
  <r>
    <x v="16"/>
    <x v="16"/>
    <x v="15"/>
    <s v="RES"/>
    <n v="0"/>
    <x v="35"/>
  </r>
  <r>
    <x v="17"/>
    <x v="17"/>
    <x v="15"/>
    <s v="RES"/>
    <n v="0"/>
    <x v="35"/>
  </r>
  <r>
    <x v="18"/>
    <x v="18"/>
    <x v="15"/>
    <s v="RES"/>
    <n v="0"/>
    <x v="35"/>
  </r>
  <r>
    <x v="19"/>
    <x v="19"/>
    <x v="16"/>
    <s v="RES"/>
    <n v="0"/>
    <x v="35"/>
  </r>
  <r>
    <x v="20"/>
    <x v="20"/>
    <x v="16"/>
    <s v="RES"/>
    <n v="0"/>
    <x v="35"/>
  </r>
  <r>
    <x v="21"/>
    <x v="21"/>
    <x v="16"/>
    <s v="RES"/>
    <n v="0"/>
    <x v="35"/>
  </r>
  <r>
    <x v="22"/>
    <x v="22"/>
    <x v="16"/>
    <s v="RES"/>
    <n v="0"/>
    <x v="35"/>
  </r>
  <r>
    <x v="23"/>
    <x v="23"/>
    <x v="17"/>
    <s v="RES"/>
    <n v="283.10000000000002"/>
    <x v="35"/>
  </r>
  <r>
    <x v="24"/>
    <x v="24"/>
    <x v="17"/>
    <s v="RES"/>
    <n v="45"/>
    <x v="35"/>
  </r>
  <r>
    <x v="25"/>
    <x v="25"/>
    <x v="17"/>
    <s v="RES"/>
    <n v="288"/>
    <x v="35"/>
  </r>
  <r>
    <x v="26"/>
    <x v="26"/>
    <x v="17"/>
    <s v="RES"/>
    <n v="320.39999999999998"/>
    <x v="35"/>
  </r>
  <r>
    <x v="27"/>
    <x v="27"/>
    <x v="17"/>
    <s v="RES"/>
    <n v="28"/>
    <x v="35"/>
  </r>
  <r>
    <x v="28"/>
    <x v="28"/>
    <x v="17"/>
    <s v="RES"/>
    <n v="0"/>
    <x v="35"/>
  </r>
  <r>
    <x v="29"/>
    <x v="29"/>
    <x v="17"/>
    <s v="RES"/>
    <n v="0"/>
    <x v="35"/>
  </r>
  <r>
    <x v="30"/>
    <x v="30"/>
    <x v="17"/>
    <s v="RES"/>
    <n v="0"/>
    <x v="35"/>
  </r>
  <r>
    <x v="31"/>
    <x v="31"/>
    <x v="17"/>
    <s v="RES"/>
    <n v="0"/>
    <x v="35"/>
  </r>
  <r>
    <x v="32"/>
    <x v="32"/>
    <x v="18"/>
    <s v="RES"/>
    <n v="0"/>
    <x v="35"/>
  </r>
  <r>
    <x v="33"/>
    <x v="33"/>
    <x v="18"/>
    <s v="RES"/>
    <n v="0"/>
    <x v="35"/>
  </r>
  <r>
    <x v="34"/>
    <x v="34"/>
    <x v="18"/>
    <s v="RES"/>
    <n v="0"/>
    <x v="35"/>
  </r>
  <r>
    <x v="35"/>
    <x v="35"/>
    <x v="18"/>
    <s v="RES"/>
    <n v="0"/>
    <x v="35"/>
  </r>
  <r>
    <x v="36"/>
    <x v="36"/>
    <x v="19"/>
    <s v="RES"/>
    <n v="11.5"/>
    <x v="35"/>
  </r>
  <r>
    <x v="37"/>
    <x v="37"/>
    <x v="19"/>
    <s v="RES"/>
    <n v="0"/>
    <x v="35"/>
  </r>
  <r>
    <x v="38"/>
    <x v="38"/>
    <x v="19"/>
    <s v="RES"/>
    <n v="2.3000000000000003"/>
    <x v="35"/>
  </r>
  <r>
    <x v="39"/>
    <x v="39"/>
    <x v="19"/>
    <s v="RES"/>
    <n v="2.3000000000000003"/>
    <x v="35"/>
  </r>
  <r>
    <x v="40"/>
    <x v="40"/>
    <x v="19"/>
    <s v="RES"/>
    <n v="0"/>
    <x v="35"/>
  </r>
  <r>
    <x v="41"/>
    <x v="41"/>
    <x v="19"/>
    <s v="RES"/>
    <n v="2.3000000000000003"/>
    <x v="35"/>
  </r>
  <r>
    <x v="42"/>
    <x v="42"/>
    <x v="19"/>
    <s v="RES"/>
    <n v="0"/>
    <x v="35"/>
  </r>
  <r>
    <x v="43"/>
    <x v="43"/>
    <x v="19"/>
    <s v="RES"/>
    <n v="2.3000000000000003"/>
    <x v="35"/>
  </r>
  <r>
    <x v="44"/>
    <x v="44"/>
    <x v="19"/>
    <s v="RES"/>
    <n v="2.3000000000000003"/>
    <x v="35"/>
  </r>
  <r>
    <x v="45"/>
    <x v="45"/>
    <x v="20"/>
    <s v="RES"/>
    <n v="0"/>
    <x v="35"/>
  </r>
  <r>
    <x v="46"/>
    <x v="46"/>
    <x v="21"/>
    <s v="RES"/>
    <n v="0"/>
    <x v="35"/>
  </r>
  <r>
    <x v="47"/>
    <x v="47"/>
    <x v="22"/>
    <s v="RES"/>
    <n v="0"/>
    <x v="35"/>
  </r>
  <r>
    <x v="48"/>
    <x v="48"/>
    <x v="23"/>
    <s v="RES"/>
    <n v="0"/>
    <x v="35"/>
  </r>
  <r>
    <x v="49"/>
    <x v="49"/>
    <x v="24"/>
    <s v="RES"/>
    <n v="1E-3"/>
    <x v="35"/>
  </r>
  <r>
    <x v="50"/>
    <x v="50"/>
    <x v="25"/>
    <s v="RES"/>
    <n v="1E-3"/>
    <x v="35"/>
  </r>
  <r>
    <x v="0"/>
    <x v="0"/>
    <x v="0"/>
    <s v="RGA"/>
    <n v="0"/>
    <x v="36"/>
  </r>
  <r>
    <x v="1"/>
    <x v="1"/>
    <x v="1"/>
    <s v="RGA"/>
    <n v="0"/>
    <x v="36"/>
  </r>
  <r>
    <x v="2"/>
    <x v="2"/>
    <x v="2"/>
    <s v="RGA"/>
    <n v="0"/>
    <x v="36"/>
  </r>
  <r>
    <x v="3"/>
    <x v="3"/>
    <x v="3"/>
    <s v="RGA"/>
    <n v="0"/>
    <x v="36"/>
  </r>
  <r>
    <x v="4"/>
    <x v="4"/>
    <x v="4"/>
    <s v="RGA"/>
    <n v="0"/>
    <x v="36"/>
  </r>
  <r>
    <x v="5"/>
    <x v="5"/>
    <x v="5"/>
    <s v="RGA"/>
    <n v="0"/>
    <x v="36"/>
  </r>
  <r>
    <x v="6"/>
    <x v="6"/>
    <x v="6"/>
    <s v="RGA"/>
    <n v="0"/>
    <x v="36"/>
  </r>
  <r>
    <x v="7"/>
    <x v="7"/>
    <x v="7"/>
    <s v="RGA"/>
    <n v="0"/>
    <x v="36"/>
  </r>
  <r>
    <x v="8"/>
    <x v="8"/>
    <x v="8"/>
    <s v="RGA"/>
    <n v="0"/>
    <x v="36"/>
  </r>
  <r>
    <x v="9"/>
    <x v="9"/>
    <x v="9"/>
    <s v="RGA"/>
    <n v="0"/>
    <x v="36"/>
  </r>
  <r>
    <x v="10"/>
    <x v="10"/>
    <x v="10"/>
    <s v="RGA"/>
    <n v="0"/>
    <x v="36"/>
  </r>
  <r>
    <x v="11"/>
    <x v="11"/>
    <x v="11"/>
    <s v="RGA"/>
    <n v="0"/>
    <x v="36"/>
  </r>
  <r>
    <x v="12"/>
    <x v="12"/>
    <x v="12"/>
    <s v="RGA"/>
    <n v="0"/>
    <x v="36"/>
  </r>
  <r>
    <x v="13"/>
    <x v="13"/>
    <x v="13"/>
    <s v="RGA"/>
    <n v="0"/>
    <x v="36"/>
  </r>
  <r>
    <x v="14"/>
    <x v="14"/>
    <x v="14"/>
    <s v="RGA"/>
    <n v="0"/>
    <x v="36"/>
  </r>
  <r>
    <x v="15"/>
    <x v="15"/>
    <x v="15"/>
    <s v="RGA"/>
    <n v="0"/>
    <x v="36"/>
  </r>
  <r>
    <x v="16"/>
    <x v="16"/>
    <x v="15"/>
    <s v="RGA"/>
    <n v="0"/>
    <x v="36"/>
  </r>
  <r>
    <x v="17"/>
    <x v="17"/>
    <x v="15"/>
    <s v="RGA"/>
    <n v="0"/>
    <x v="36"/>
  </r>
  <r>
    <x v="18"/>
    <x v="18"/>
    <x v="15"/>
    <s v="RGA"/>
    <n v="0"/>
    <x v="36"/>
  </r>
  <r>
    <x v="19"/>
    <x v="19"/>
    <x v="16"/>
    <s v="RGA"/>
    <n v="0"/>
    <x v="36"/>
  </r>
  <r>
    <x v="20"/>
    <x v="20"/>
    <x v="16"/>
    <s v="RGA"/>
    <n v="0"/>
    <x v="36"/>
  </r>
  <r>
    <x v="21"/>
    <x v="21"/>
    <x v="16"/>
    <s v="RGA"/>
    <n v="0"/>
    <x v="36"/>
  </r>
  <r>
    <x v="22"/>
    <x v="22"/>
    <x v="16"/>
    <s v="RGA"/>
    <n v="0"/>
    <x v="36"/>
  </r>
  <r>
    <x v="23"/>
    <x v="23"/>
    <x v="17"/>
    <s v="RGA"/>
    <n v="2.4569999999999994"/>
    <x v="36"/>
  </r>
  <r>
    <x v="24"/>
    <x v="24"/>
    <x v="17"/>
    <s v="RGA"/>
    <n v="7.56"/>
    <x v="36"/>
  </r>
  <r>
    <x v="25"/>
    <x v="25"/>
    <x v="17"/>
    <s v="RGA"/>
    <n v="2.4569999999999994"/>
    <x v="36"/>
  </r>
  <r>
    <x v="26"/>
    <x v="26"/>
    <x v="17"/>
    <s v="RGA"/>
    <n v="2.4569999999999994"/>
    <x v="36"/>
  </r>
  <r>
    <x v="27"/>
    <x v="27"/>
    <x v="17"/>
    <s v="RGA"/>
    <n v="1.6379999999999997"/>
    <x v="36"/>
  </r>
  <r>
    <x v="28"/>
    <x v="28"/>
    <x v="17"/>
    <s v="RGA"/>
    <n v="0"/>
    <x v="36"/>
  </r>
  <r>
    <x v="29"/>
    <x v="29"/>
    <x v="17"/>
    <s v="RGA"/>
    <n v="1.6379999999999997"/>
    <x v="36"/>
  </r>
  <r>
    <x v="30"/>
    <x v="30"/>
    <x v="17"/>
    <s v="RGA"/>
    <n v="2.4569999999999994"/>
    <x v="36"/>
  </r>
  <r>
    <x v="31"/>
    <x v="31"/>
    <x v="17"/>
    <s v="RGA"/>
    <n v="3.2759999999999998"/>
    <x v="36"/>
  </r>
  <r>
    <x v="32"/>
    <x v="32"/>
    <x v="18"/>
    <s v="RGA"/>
    <n v="0"/>
    <x v="36"/>
  </r>
  <r>
    <x v="33"/>
    <x v="33"/>
    <x v="18"/>
    <s v="RGA"/>
    <n v="0"/>
    <x v="36"/>
  </r>
  <r>
    <x v="34"/>
    <x v="34"/>
    <x v="18"/>
    <s v="RGA"/>
    <n v="0"/>
    <x v="36"/>
  </r>
  <r>
    <x v="35"/>
    <x v="35"/>
    <x v="18"/>
    <s v="RGA"/>
    <n v="0"/>
    <x v="36"/>
  </r>
  <r>
    <x v="36"/>
    <x v="36"/>
    <x v="19"/>
    <s v="RGA"/>
    <n v="7.56"/>
    <x v="36"/>
  </r>
  <r>
    <x v="37"/>
    <x v="37"/>
    <x v="19"/>
    <s v="RGA"/>
    <n v="0"/>
    <x v="36"/>
  </r>
  <r>
    <x v="38"/>
    <x v="38"/>
    <x v="19"/>
    <s v="RGA"/>
    <n v="1.9304999999999997"/>
    <x v="36"/>
  </r>
  <r>
    <x v="39"/>
    <x v="39"/>
    <x v="19"/>
    <s v="RGA"/>
    <n v="5.1479999999999997"/>
    <x v="36"/>
  </r>
  <r>
    <x v="40"/>
    <x v="40"/>
    <x v="19"/>
    <s v="RGA"/>
    <n v="0"/>
    <x v="36"/>
  </r>
  <r>
    <x v="41"/>
    <x v="41"/>
    <x v="19"/>
    <s v="RGA"/>
    <n v="1.9304999999999997"/>
    <x v="36"/>
  </r>
  <r>
    <x v="42"/>
    <x v="42"/>
    <x v="19"/>
    <s v="RGA"/>
    <n v="0"/>
    <x v="36"/>
  </r>
  <r>
    <x v="43"/>
    <x v="43"/>
    <x v="19"/>
    <s v="RGA"/>
    <n v="2.5739999999999998"/>
    <x v="36"/>
  </r>
  <r>
    <x v="44"/>
    <x v="44"/>
    <x v="19"/>
    <s v="RGA"/>
    <n v="1.2869999999999997"/>
    <x v="36"/>
  </r>
  <r>
    <x v="45"/>
    <x v="45"/>
    <x v="20"/>
    <s v="RGA"/>
    <n v="0"/>
    <x v="36"/>
  </r>
  <r>
    <x v="46"/>
    <x v="46"/>
    <x v="21"/>
    <s v="RGA"/>
    <n v="0"/>
    <x v="36"/>
  </r>
  <r>
    <x v="47"/>
    <x v="47"/>
    <x v="22"/>
    <s v="RGA"/>
    <n v="0"/>
    <x v="36"/>
  </r>
  <r>
    <x v="48"/>
    <x v="48"/>
    <x v="23"/>
    <s v="RGA"/>
    <n v="0"/>
    <x v="36"/>
  </r>
  <r>
    <x v="49"/>
    <x v="49"/>
    <x v="24"/>
    <s v="RGA"/>
    <n v="1E-3"/>
    <x v="36"/>
  </r>
  <r>
    <x v="50"/>
    <x v="50"/>
    <x v="25"/>
    <s v="RGA"/>
    <n v="1E-3"/>
    <x v="36"/>
  </r>
  <r>
    <x v="0"/>
    <x v="0"/>
    <x v="0"/>
    <s v="RGL"/>
    <n v="0"/>
    <x v="37"/>
  </r>
  <r>
    <x v="1"/>
    <x v="1"/>
    <x v="1"/>
    <s v="RGL"/>
    <n v="0"/>
    <x v="37"/>
  </r>
  <r>
    <x v="2"/>
    <x v="2"/>
    <x v="2"/>
    <s v="RGL"/>
    <n v="0"/>
    <x v="37"/>
  </r>
  <r>
    <x v="3"/>
    <x v="3"/>
    <x v="3"/>
    <s v="RGL"/>
    <n v="0"/>
    <x v="37"/>
  </r>
  <r>
    <x v="4"/>
    <x v="4"/>
    <x v="4"/>
    <s v="RGL"/>
    <n v="0"/>
    <x v="37"/>
  </r>
  <r>
    <x v="5"/>
    <x v="5"/>
    <x v="5"/>
    <s v="RGL"/>
    <n v="0"/>
    <x v="37"/>
  </r>
  <r>
    <x v="6"/>
    <x v="6"/>
    <x v="6"/>
    <s v="RGL"/>
    <n v="0"/>
    <x v="37"/>
  </r>
  <r>
    <x v="7"/>
    <x v="7"/>
    <x v="7"/>
    <s v="RGL"/>
    <n v="0"/>
    <x v="37"/>
  </r>
  <r>
    <x v="8"/>
    <x v="8"/>
    <x v="8"/>
    <s v="RGL"/>
    <n v="0"/>
    <x v="37"/>
  </r>
  <r>
    <x v="9"/>
    <x v="9"/>
    <x v="9"/>
    <s v="RGL"/>
    <n v="0"/>
    <x v="37"/>
  </r>
  <r>
    <x v="10"/>
    <x v="10"/>
    <x v="10"/>
    <s v="RGL"/>
    <n v="0"/>
    <x v="37"/>
  </r>
  <r>
    <x v="11"/>
    <x v="11"/>
    <x v="11"/>
    <s v="RGL"/>
    <n v="0"/>
    <x v="37"/>
  </r>
  <r>
    <x v="12"/>
    <x v="12"/>
    <x v="12"/>
    <s v="RGL"/>
    <n v="0"/>
    <x v="37"/>
  </r>
  <r>
    <x v="13"/>
    <x v="13"/>
    <x v="13"/>
    <s v="RGL"/>
    <n v="0"/>
    <x v="37"/>
  </r>
  <r>
    <x v="14"/>
    <x v="14"/>
    <x v="14"/>
    <s v="RGL"/>
    <n v="0"/>
    <x v="37"/>
  </r>
  <r>
    <x v="15"/>
    <x v="15"/>
    <x v="15"/>
    <s v="RGL"/>
    <n v="13.118"/>
    <x v="37"/>
  </r>
  <r>
    <x v="16"/>
    <x v="16"/>
    <x v="15"/>
    <s v="RGL"/>
    <n v="59.280000000000008"/>
    <x v="37"/>
  </r>
  <r>
    <x v="17"/>
    <x v="17"/>
    <x v="15"/>
    <s v="RGL"/>
    <n v="9"/>
    <x v="37"/>
  </r>
  <r>
    <x v="18"/>
    <x v="18"/>
    <x v="15"/>
    <s v="RGL"/>
    <n v="10.564000000000002"/>
    <x v="37"/>
  </r>
  <r>
    <x v="19"/>
    <x v="19"/>
    <x v="16"/>
    <s v="RGL"/>
    <n v="13.118"/>
    <x v="37"/>
  </r>
  <r>
    <x v="20"/>
    <x v="20"/>
    <x v="16"/>
    <s v="RGL"/>
    <n v="4.7960000000000003"/>
    <x v="37"/>
  </r>
  <r>
    <x v="21"/>
    <x v="21"/>
    <x v="16"/>
    <s v="RGL"/>
    <n v="2.25"/>
    <x v="37"/>
  </r>
  <r>
    <x v="22"/>
    <x v="22"/>
    <x v="16"/>
    <s v="RGL"/>
    <n v="1"/>
    <x v="37"/>
  </r>
  <r>
    <x v="23"/>
    <x v="23"/>
    <x v="17"/>
    <s v="RGL"/>
    <n v="0"/>
    <x v="37"/>
  </r>
  <r>
    <x v="24"/>
    <x v="24"/>
    <x v="17"/>
    <s v="RGL"/>
    <n v="3.968"/>
    <x v="37"/>
  </r>
  <r>
    <x v="25"/>
    <x v="25"/>
    <x v="17"/>
    <s v="RGL"/>
    <n v="18"/>
    <x v="37"/>
  </r>
  <r>
    <x v="26"/>
    <x v="26"/>
    <x v="17"/>
    <s v="RGL"/>
    <n v="11.25"/>
    <x v="37"/>
  </r>
  <r>
    <x v="27"/>
    <x v="27"/>
    <x v="17"/>
    <s v="RGL"/>
    <n v="0"/>
    <x v="37"/>
  </r>
  <r>
    <x v="28"/>
    <x v="28"/>
    <x v="17"/>
    <s v="RGL"/>
    <n v="0"/>
    <x v="37"/>
  </r>
  <r>
    <x v="29"/>
    <x v="29"/>
    <x v="17"/>
    <s v="RGL"/>
    <n v="0"/>
    <x v="37"/>
  </r>
  <r>
    <x v="30"/>
    <x v="30"/>
    <x v="17"/>
    <s v="RGL"/>
    <n v="0"/>
    <x v="37"/>
  </r>
  <r>
    <x v="31"/>
    <x v="31"/>
    <x v="17"/>
    <s v="RGL"/>
    <n v="0"/>
    <x v="37"/>
  </r>
  <r>
    <x v="32"/>
    <x v="32"/>
    <x v="18"/>
    <s v="RGL"/>
    <n v="0"/>
    <x v="37"/>
  </r>
  <r>
    <x v="33"/>
    <x v="33"/>
    <x v="18"/>
    <s v="RGL"/>
    <n v="0"/>
    <x v="37"/>
  </r>
  <r>
    <x v="34"/>
    <x v="34"/>
    <x v="18"/>
    <s v="RGL"/>
    <n v="0"/>
    <x v="37"/>
  </r>
  <r>
    <x v="35"/>
    <x v="35"/>
    <x v="18"/>
    <s v="RGL"/>
    <n v="0"/>
    <x v="37"/>
  </r>
  <r>
    <x v="36"/>
    <x v="36"/>
    <x v="19"/>
    <s v="RGL"/>
    <n v="0"/>
    <x v="37"/>
  </r>
  <r>
    <x v="37"/>
    <x v="37"/>
    <x v="19"/>
    <s v="RGL"/>
    <n v="0"/>
    <x v="37"/>
  </r>
  <r>
    <x v="38"/>
    <x v="38"/>
    <x v="19"/>
    <s v="RGL"/>
    <n v="0"/>
    <x v="37"/>
  </r>
  <r>
    <x v="39"/>
    <x v="39"/>
    <x v="19"/>
    <s v="RGL"/>
    <n v="0"/>
    <x v="37"/>
  </r>
  <r>
    <x v="40"/>
    <x v="40"/>
    <x v="19"/>
    <s v="RGL"/>
    <n v="0"/>
    <x v="37"/>
  </r>
  <r>
    <x v="41"/>
    <x v="41"/>
    <x v="19"/>
    <s v="RGL"/>
    <n v="0"/>
    <x v="37"/>
  </r>
  <r>
    <x v="42"/>
    <x v="42"/>
    <x v="19"/>
    <s v="RGL"/>
    <n v="0"/>
    <x v="37"/>
  </r>
  <r>
    <x v="43"/>
    <x v="43"/>
    <x v="19"/>
    <s v="RGL"/>
    <n v="0"/>
    <x v="37"/>
  </r>
  <r>
    <x v="44"/>
    <x v="44"/>
    <x v="19"/>
    <s v="RGL"/>
    <n v="0"/>
    <x v="37"/>
  </r>
  <r>
    <x v="45"/>
    <x v="45"/>
    <x v="20"/>
    <s v="RGL"/>
    <n v="0"/>
    <x v="37"/>
  </r>
  <r>
    <x v="46"/>
    <x v="46"/>
    <x v="21"/>
    <s v="RGL"/>
    <n v="0"/>
    <x v="37"/>
  </r>
  <r>
    <x v="47"/>
    <x v="47"/>
    <x v="22"/>
    <s v="RGL"/>
    <n v="0"/>
    <x v="37"/>
  </r>
  <r>
    <x v="48"/>
    <x v="48"/>
    <x v="23"/>
    <s v="RGL"/>
    <n v="0"/>
    <x v="37"/>
  </r>
  <r>
    <x v="49"/>
    <x v="49"/>
    <x v="24"/>
    <s v="RGL"/>
    <n v="1E-3"/>
    <x v="37"/>
  </r>
  <r>
    <x v="50"/>
    <x v="50"/>
    <x v="25"/>
    <s v="RGL"/>
    <n v="1E-3"/>
    <x v="37"/>
  </r>
  <r>
    <x v="0"/>
    <x v="0"/>
    <x v="0"/>
    <s v="ROS"/>
    <n v="0"/>
    <x v="38"/>
  </r>
  <r>
    <x v="1"/>
    <x v="1"/>
    <x v="1"/>
    <s v="ROS"/>
    <n v="0"/>
    <x v="38"/>
  </r>
  <r>
    <x v="2"/>
    <x v="2"/>
    <x v="2"/>
    <s v="ROS"/>
    <n v="0"/>
    <x v="38"/>
  </r>
  <r>
    <x v="3"/>
    <x v="3"/>
    <x v="3"/>
    <s v="ROS"/>
    <n v="0"/>
    <x v="38"/>
  </r>
  <r>
    <x v="4"/>
    <x v="4"/>
    <x v="4"/>
    <s v="ROS"/>
    <n v="0"/>
    <x v="38"/>
  </r>
  <r>
    <x v="5"/>
    <x v="5"/>
    <x v="5"/>
    <s v="ROS"/>
    <n v="0"/>
    <x v="38"/>
  </r>
  <r>
    <x v="6"/>
    <x v="6"/>
    <x v="6"/>
    <s v="ROS"/>
    <n v="0"/>
    <x v="38"/>
  </r>
  <r>
    <x v="7"/>
    <x v="7"/>
    <x v="7"/>
    <s v="ROS"/>
    <n v="0"/>
    <x v="38"/>
  </r>
  <r>
    <x v="8"/>
    <x v="8"/>
    <x v="8"/>
    <s v="ROS"/>
    <n v="0"/>
    <x v="38"/>
  </r>
  <r>
    <x v="9"/>
    <x v="9"/>
    <x v="9"/>
    <s v="ROS"/>
    <n v="0"/>
    <x v="38"/>
  </r>
  <r>
    <x v="10"/>
    <x v="10"/>
    <x v="10"/>
    <s v="ROS"/>
    <n v="0"/>
    <x v="38"/>
  </r>
  <r>
    <x v="11"/>
    <x v="11"/>
    <x v="11"/>
    <s v="ROS"/>
    <n v="0"/>
    <x v="38"/>
  </r>
  <r>
    <x v="12"/>
    <x v="12"/>
    <x v="12"/>
    <s v="ROS"/>
    <n v="0"/>
    <x v="38"/>
  </r>
  <r>
    <x v="13"/>
    <x v="13"/>
    <x v="13"/>
    <s v="ROS"/>
    <n v="0"/>
    <x v="38"/>
  </r>
  <r>
    <x v="14"/>
    <x v="14"/>
    <x v="14"/>
    <s v="ROS"/>
    <n v="0"/>
    <x v="38"/>
  </r>
  <r>
    <x v="15"/>
    <x v="15"/>
    <x v="15"/>
    <s v="ROS"/>
    <n v="43.034000000000006"/>
    <x v="38"/>
  </r>
  <r>
    <x v="16"/>
    <x v="16"/>
    <x v="15"/>
    <s v="ROS"/>
    <n v="0"/>
    <x v="38"/>
  </r>
  <r>
    <x v="17"/>
    <x v="17"/>
    <x v="15"/>
    <s v="ROS"/>
    <n v="18"/>
    <x v="38"/>
  </r>
  <r>
    <x v="18"/>
    <x v="18"/>
    <x v="15"/>
    <s v="ROS"/>
    <n v="18"/>
    <x v="38"/>
  </r>
  <r>
    <x v="19"/>
    <x v="19"/>
    <x v="16"/>
    <s v="ROS"/>
    <n v="0"/>
    <x v="38"/>
  </r>
  <r>
    <x v="20"/>
    <x v="20"/>
    <x v="16"/>
    <s v="ROS"/>
    <n v="0"/>
    <x v="38"/>
  </r>
  <r>
    <x v="21"/>
    <x v="21"/>
    <x v="16"/>
    <s v="ROS"/>
    <n v="0"/>
    <x v="38"/>
  </r>
  <r>
    <x v="22"/>
    <x v="22"/>
    <x v="16"/>
    <s v="ROS"/>
    <n v="0"/>
    <x v="38"/>
  </r>
  <r>
    <x v="23"/>
    <x v="23"/>
    <x v="17"/>
    <s v="ROS"/>
    <n v="351.90000000000003"/>
    <x v="38"/>
  </r>
  <r>
    <x v="24"/>
    <x v="24"/>
    <x v="17"/>
    <s v="ROS"/>
    <n v="23.823799999999995"/>
    <x v="38"/>
  </r>
  <r>
    <x v="25"/>
    <x v="25"/>
    <x v="17"/>
    <s v="ROS"/>
    <n v="879.75"/>
    <x v="38"/>
  </r>
  <r>
    <x v="26"/>
    <x v="26"/>
    <x v="17"/>
    <s v="ROS"/>
    <n v="959.19749999999999"/>
    <x v="38"/>
  </r>
  <r>
    <x v="27"/>
    <x v="27"/>
    <x v="17"/>
    <s v="ROS"/>
    <n v="351.90000000000003"/>
    <x v="38"/>
  </r>
  <r>
    <x v="28"/>
    <x v="28"/>
    <x v="17"/>
    <s v="ROS"/>
    <n v="0"/>
    <x v="38"/>
  </r>
  <r>
    <x v="29"/>
    <x v="29"/>
    <x v="17"/>
    <s v="ROS"/>
    <n v="714.01020000000005"/>
    <x v="38"/>
  </r>
  <r>
    <x v="30"/>
    <x v="30"/>
    <x v="17"/>
    <s v="ROS"/>
    <n v="0"/>
    <x v="38"/>
  </r>
  <r>
    <x v="31"/>
    <x v="31"/>
    <x v="17"/>
    <s v="ROS"/>
    <n v="351.90000000000003"/>
    <x v="38"/>
  </r>
  <r>
    <x v="32"/>
    <x v="32"/>
    <x v="18"/>
    <s v="ROS"/>
    <n v="0"/>
    <x v="38"/>
  </r>
  <r>
    <x v="33"/>
    <x v="33"/>
    <x v="18"/>
    <s v="ROS"/>
    <n v="0"/>
    <x v="38"/>
  </r>
  <r>
    <x v="34"/>
    <x v="34"/>
    <x v="18"/>
    <s v="ROS"/>
    <n v="0"/>
    <x v="38"/>
  </r>
  <r>
    <x v="35"/>
    <x v="35"/>
    <x v="18"/>
    <s v="ROS"/>
    <n v="0"/>
    <x v="38"/>
  </r>
  <r>
    <x v="36"/>
    <x v="36"/>
    <x v="19"/>
    <s v="ROS"/>
    <n v="7.9899999999999993"/>
    <x v="38"/>
  </r>
  <r>
    <x v="37"/>
    <x v="37"/>
    <x v="19"/>
    <s v="ROS"/>
    <n v="23.969999999999988"/>
    <x v="38"/>
  </r>
  <r>
    <x v="38"/>
    <x v="38"/>
    <x v="19"/>
    <s v="ROS"/>
    <n v="0"/>
    <x v="38"/>
  </r>
  <r>
    <x v="39"/>
    <x v="39"/>
    <x v="19"/>
    <s v="ROS"/>
    <n v="0"/>
    <x v="38"/>
  </r>
  <r>
    <x v="40"/>
    <x v="40"/>
    <x v="19"/>
    <s v="ROS"/>
    <n v="0"/>
    <x v="38"/>
  </r>
  <r>
    <x v="41"/>
    <x v="41"/>
    <x v="19"/>
    <s v="ROS"/>
    <n v="23.969999999999988"/>
    <x v="38"/>
  </r>
  <r>
    <x v="42"/>
    <x v="42"/>
    <x v="19"/>
    <s v="ROS"/>
    <n v="0"/>
    <x v="38"/>
  </r>
  <r>
    <x v="43"/>
    <x v="43"/>
    <x v="19"/>
    <s v="ROS"/>
    <n v="0"/>
    <x v="38"/>
  </r>
  <r>
    <x v="44"/>
    <x v="44"/>
    <x v="19"/>
    <s v="ROS"/>
    <n v="15.980000000000002"/>
    <x v="38"/>
  </r>
  <r>
    <x v="45"/>
    <x v="45"/>
    <x v="20"/>
    <s v="ROS"/>
    <n v="0"/>
    <x v="38"/>
  </r>
  <r>
    <x v="46"/>
    <x v="46"/>
    <x v="21"/>
    <s v="ROS"/>
    <n v="0"/>
    <x v="38"/>
  </r>
  <r>
    <x v="47"/>
    <x v="47"/>
    <x v="22"/>
    <s v="ROS"/>
    <n v="7.9899999999999993"/>
    <x v="38"/>
  </r>
  <r>
    <x v="48"/>
    <x v="48"/>
    <x v="23"/>
    <s v="ROS"/>
    <n v="0"/>
    <x v="38"/>
  </r>
  <r>
    <x v="49"/>
    <x v="49"/>
    <x v="24"/>
    <s v="ROS"/>
    <n v="1E-3"/>
    <x v="38"/>
  </r>
  <r>
    <x v="50"/>
    <x v="50"/>
    <x v="25"/>
    <s v="ROS"/>
    <n v="1E-3"/>
    <x v="38"/>
  </r>
  <r>
    <x v="0"/>
    <x v="0"/>
    <x v="0"/>
    <s v="RSA"/>
    <n v="0"/>
    <x v="39"/>
  </r>
  <r>
    <x v="1"/>
    <x v="1"/>
    <x v="1"/>
    <s v="RSA"/>
    <n v="0"/>
    <x v="39"/>
  </r>
  <r>
    <x v="2"/>
    <x v="2"/>
    <x v="2"/>
    <s v="RSA"/>
    <n v="0"/>
    <x v="39"/>
  </r>
  <r>
    <x v="3"/>
    <x v="3"/>
    <x v="3"/>
    <s v="RSA"/>
    <n v="0"/>
    <x v="39"/>
  </r>
  <r>
    <x v="4"/>
    <x v="4"/>
    <x v="4"/>
    <s v="RSA"/>
    <n v="0"/>
    <x v="39"/>
  </r>
  <r>
    <x v="5"/>
    <x v="5"/>
    <x v="5"/>
    <s v="RSA"/>
    <n v="0"/>
    <x v="39"/>
  </r>
  <r>
    <x v="6"/>
    <x v="6"/>
    <x v="6"/>
    <s v="RSA"/>
    <n v="0"/>
    <x v="39"/>
  </r>
  <r>
    <x v="7"/>
    <x v="7"/>
    <x v="7"/>
    <s v="RSA"/>
    <n v="0"/>
    <x v="39"/>
  </r>
  <r>
    <x v="8"/>
    <x v="8"/>
    <x v="8"/>
    <s v="RSA"/>
    <n v="0"/>
    <x v="39"/>
  </r>
  <r>
    <x v="9"/>
    <x v="9"/>
    <x v="9"/>
    <s v="RSA"/>
    <n v="0"/>
    <x v="39"/>
  </r>
  <r>
    <x v="10"/>
    <x v="10"/>
    <x v="10"/>
    <s v="RSA"/>
    <n v="0"/>
    <x v="39"/>
  </r>
  <r>
    <x v="11"/>
    <x v="11"/>
    <x v="11"/>
    <s v="RSA"/>
    <n v="0"/>
    <x v="39"/>
  </r>
  <r>
    <x v="12"/>
    <x v="12"/>
    <x v="12"/>
    <s v="RSA"/>
    <n v="0"/>
    <x v="39"/>
  </r>
  <r>
    <x v="13"/>
    <x v="13"/>
    <x v="13"/>
    <s v="RSA"/>
    <n v="0"/>
    <x v="39"/>
  </r>
  <r>
    <x v="14"/>
    <x v="14"/>
    <x v="14"/>
    <s v="RSA"/>
    <n v="0"/>
    <x v="39"/>
  </r>
  <r>
    <x v="15"/>
    <x v="15"/>
    <x v="15"/>
    <s v="RSA"/>
    <n v="0"/>
    <x v="39"/>
  </r>
  <r>
    <x v="16"/>
    <x v="16"/>
    <x v="15"/>
    <s v="RSA"/>
    <n v="0"/>
    <x v="39"/>
  </r>
  <r>
    <x v="17"/>
    <x v="17"/>
    <x v="15"/>
    <s v="RSA"/>
    <n v="0"/>
    <x v="39"/>
  </r>
  <r>
    <x v="18"/>
    <x v="18"/>
    <x v="15"/>
    <s v="RSA"/>
    <n v="0"/>
    <x v="39"/>
  </r>
  <r>
    <x v="19"/>
    <x v="19"/>
    <x v="16"/>
    <s v="RSA"/>
    <n v="0"/>
    <x v="39"/>
  </r>
  <r>
    <x v="20"/>
    <x v="20"/>
    <x v="16"/>
    <s v="RSA"/>
    <n v="0"/>
    <x v="39"/>
  </r>
  <r>
    <x v="21"/>
    <x v="21"/>
    <x v="16"/>
    <s v="RSA"/>
    <n v="0"/>
    <x v="39"/>
  </r>
  <r>
    <x v="22"/>
    <x v="22"/>
    <x v="16"/>
    <s v="RSA"/>
    <n v="0"/>
    <x v="39"/>
  </r>
  <r>
    <x v="23"/>
    <x v="23"/>
    <x v="17"/>
    <s v="RSA"/>
    <n v="27.231249999999996"/>
    <x v="39"/>
  </r>
  <r>
    <x v="24"/>
    <x v="24"/>
    <x v="17"/>
    <s v="RSA"/>
    <n v="5.1590000000000007"/>
    <x v="39"/>
  </r>
  <r>
    <x v="25"/>
    <x v="25"/>
    <x v="17"/>
    <s v="RSA"/>
    <n v="93.108750000000001"/>
    <x v="39"/>
  </r>
  <r>
    <x v="26"/>
    <x v="26"/>
    <x v="17"/>
    <s v="RSA"/>
    <n v="40.369999999999997"/>
    <x v="39"/>
  </r>
  <r>
    <x v="27"/>
    <x v="27"/>
    <x v="17"/>
    <s v="RSA"/>
    <n v="16.600000000000001"/>
    <x v="39"/>
  </r>
  <r>
    <x v="28"/>
    <x v="28"/>
    <x v="17"/>
    <s v="RSA"/>
    <n v="0"/>
    <x v="39"/>
  </r>
  <r>
    <x v="29"/>
    <x v="29"/>
    <x v="17"/>
    <s v="RSA"/>
    <n v="16.600000000000001"/>
    <x v="39"/>
  </r>
  <r>
    <x v="30"/>
    <x v="30"/>
    <x v="17"/>
    <s v="RSA"/>
    <n v="0"/>
    <x v="39"/>
  </r>
  <r>
    <x v="31"/>
    <x v="31"/>
    <x v="17"/>
    <s v="RSA"/>
    <n v="3.67"/>
    <x v="39"/>
  </r>
  <r>
    <x v="32"/>
    <x v="32"/>
    <x v="18"/>
    <s v="RSA"/>
    <n v="0"/>
    <x v="39"/>
  </r>
  <r>
    <x v="33"/>
    <x v="33"/>
    <x v="18"/>
    <s v="RSA"/>
    <n v="0"/>
    <x v="39"/>
  </r>
  <r>
    <x v="34"/>
    <x v="34"/>
    <x v="18"/>
    <s v="RSA"/>
    <n v="0"/>
    <x v="39"/>
  </r>
  <r>
    <x v="35"/>
    <x v="35"/>
    <x v="18"/>
    <s v="RSA"/>
    <n v="0"/>
    <x v="39"/>
  </r>
  <r>
    <x v="36"/>
    <x v="36"/>
    <x v="19"/>
    <s v="RSA"/>
    <n v="2.5666666666666664"/>
    <x v="39"/>
  </r>
  <r>
    <x v="37"/>
    <x v="37"/>
    <x v="19"/>
    <s v="RSA"/>
    <n v="0"/>
    <x v="39"/>
  </r>
  <r>
    <x v="38"/>
    <x v="38"/>
    <x v="19"/>
    <s v="RSA"/>
    <n v="0"/>
    <x v="39"/>
  </r>
  <r>
    <x v="39"/>
    <x v="39"/>
    <x v="19"/>
    <s v="RSA"/>
    <n v="3.67"/>
    <x v="39"/>
  </r>
  <r>
    <x v="40"/>
    <x v="40"/>
    <x v="19"/>
    <s v="RSA"/>
    <n v="0"/>
    <x v="39"/>
  </r>
  <r>
    <x v="41"/>
    <x v="41"/>
    <x v="19"/>
    <s v="RSA"/>
    <n v="3.67"/>
    <x v="39"/>
  </r>
  <r>
    <x v="42"/>
    <x v="42"/>
    <x v="19"/>
    <s v="RSA"/>
    <n v="0"/>
    <x v="39"/>
  </r>
  <r>
    <x v="43"/>
    <x v="43"/>
    <x v="19"/>
    <s v="RSA"/>
    <n v="3.67"/>
    <x v="39"/>
  </r>
  <r>
    <x v="44"/>
    <x v="44"/>
    <x v="19"/>
    <s v="RSA"/>
    <n v="3.67"/>
    <x v="39"/>
  </r>
  <r>
    <x v="45"/>
    <x v="45"/>
    <x v="20"/>
    <s v="RSA"/>
    <n v="0"/>
    <x v="39"/>
  </r>
  <r>
    <x v="46"/>
    <x v="46"/>
    <x v="21"/>
    <s v="RSA"/>
    <n v="0"/>
    <x v="39"/>
  </r>
  <r>
    <x v="47"/>
    <x v="47"/>
    <x v="22"/>
    <s v="RSA"/>
    <n v="0"/>
    <x v="39"/>
  </r>
  <r>
    <x v="48"/>
    <x v="48"/>
    <x v="23"/>
    <s v="RSA"/>
    <n v="0"/>
    <x v="39"/>
  </r>
  <r>
    <x v="49"/>
    <x v="49"/>
    <x v="24"/>
    <s v="RSA"/>
    <n v="1E-3"/>
    <x v="39"/>
  </r>
  <r>
    <x v="50"/>
    <x v="50"/>
    <x v="25"/>
    <s v="RSA"/>
    <n v="1E-3"/>
    <x v="39"/>
  </r>
  <r>
    <x v="0"/>
    <x v="0"/>
    <x v="0"/>
    <s v="SDE"/>
    <n v="0"/>
    <x v="40"/>
  </r>
  <r>
    <x v="1"/>
    <x v="1"/>
    <x v="1"/>
    <s v="SDE"/>
    <n v="0"/>
    <x v="40"/>
  </r>
  <r>
    <x v="2"/>
    <x v="2"/>
    <x v="2"/>
    <s v="SDE"/>
    <n v="0"/>
    <x v="40"/>
  </r>
  <r>
    <x v="3"/>
    <x v="3"/>
    <x v="3"/>
    <s v="SDE"/>
    <n v="0"/>
    <x v="40"/>
  </r>
  <r>
    <x v="4"/>
    <x v="4"/>
    <x v="4"/>
    <s v="SDE"/>
    <n v="0"/>
    <x v="40"/>
  </r>
  <r>
    <x v="5"/>
    <x v="5"/>
    <x v="5"/>
    <s v="SDE"/>
    <n v="0"/>
    <x v="40"/>
  </r>
  <r>
    <x v="6"/>
    <x v="6"/>
    <x v="6"/>
    <s v="SDE"/>
    <n v="0"/>
    <x v="40"/>
  </r>
  <r>
    <x v="7"/>
    <x v="7"/>
    <x v="7"/>
    <s v="SDE"/>
    <n v="0"/>
    <x v="40"/>
  </r>
  <r>
    <x v="8"/>
    <x v="8"/>
    <x v="8"/>
    <s v="SDE"/>
    <n v="0"/>
    <x v="40"/>
  </r>
  <r>
    <x v="9"/>
    <x v="9"/>
    <x v="9"/>
    <s v="SDE"/>
    <n v="0"/>
    <x v="40"/>
  </r>
  <r>
    <x v="10"/>
    <x v="10"/>
    <x v="10"/>
    <s v="SDE"/>
    <n v="0"/>
    <x v="40"/>
  </r>
  <r>
    <x v="11"/>
    <x v="11"/>
    <x v="11"/>
    <s v="SDE"/>
    <n v="0"/>
    <x v="40"/>
  </r>
  <r>
    <x v="12"/>
    <x v="12"/>
    <x v="12"/>
    <s v="SDE"/>
    <n v="0"/>
    <x v="40"/>
  </r>
  <r>
    <x v="13"/>
    <x v="13"/>
    <x v="13"/>
    <s v="SDE"/>
    <n v="0"/>
    <x v="40"/>
  </r>
  <r>
    <x v="14"/>
    <x v="14"/>
    <x v="14"/>
    <s v="SDE"/>
    <n v="0"/>
    <x v="40"/>
  </r>
  <r>
    <x v="15"/>
    <x v="15"/>
    <x v="15"/>
    <s v="SDE"/>
    <n v="0"/>
    <x v="40"/>
  </r>
  <r>
    <x v="16"/>
    <x v="16"/>
    <x v="15"/>
    <s v="SDE"/>
    <n v="0"/>
    <x v="40"/>
  </r>
  <r>
    <x v="17"/>
    <x v="17"/>
    <x v="15"/>
    <s v="SDE"/>
    <n v="0"/>
    <x v="40"/>
  </r>
  <r>
    <x v="18"/>
    <x v="18"/>
    <x v="15"/>
    <s v="SDE"/>
    <n v="0"/>
    <x v="40"/>
  </r>
  <r>
    <x v="19"/>
    <x v="19"/>
    <x v="16"/>
    <s v="SDE"/>
    <n v="0"/>
    <x v="40"/>
  </r>
  <r>
    <x v="20"/>
    <x v="20"/>
    <x v="16"/>
    <s v="SDE"/>
    <n v="0"/>
    <x v="40"/>
  </r>
  <r>
    <x v="21"/>
    <x v="21"/>
    <x v="16"/>
    <s v="SDE"/>
    <n v="0"/>
    <x v="40"/>
  </r>
  <r>
    <x v="22"/>
    <x v="22"/>
    <x v="16"/>
    <s v="SDE"/>
    <n v="0"/>
    <x v="40"/>
  </r>
  <r>
    <x v="23"/>
    <x v="23"/>
    <x v="17"/>
    <s v="SDE"/>
    <n v="15.181600000000003"/>
    <x v="40"/>
  </r>
  <r>
    <x v="24"/>
    <x v="24"/>
    <x v="17"/>
    <s v="SDE"/>
    <n v="17.3504"/>
    <x v="40"/>
  </r>
  <r>
    <x v="25"/>
    <x v="25"/>
    <x v="17"/>
    <s v="SDE"/>
    <n v="15.181600000000003"/>
    <x v="40"/>
  </r>
  <r>
    <x v="26"/>
    <x v="26"/>
    <x v="17"/>
    <s v="SDE"/>
    <n v="15.181600000000003"/>
    <x v="40"/>
  </r>
  <r>
    <x v="27"/>
    <x v="27"/>
    <x v="17"/>
    <s v="SDE"/>
    <n v="0"/>
    <x v="40"/>
  </r>
  <r>
    <x v="28"/>
    <x v="28"/>
    <x v="17"/>
    <s v="SDE"/>
    <n v="0"/>
    <x v="40"/>
  </r>
  <r>
    <x v="29"/>
    <x v="29"/>
    <x v="17"/>
    <s v="SDE"/>
    <n v="15.181600000000003"/>
    <x v="40"/>
  </r>
  <r>
    <x v="30"/>
    <x v="30"/>
    <x v="17"/>
    <s v="SDE"/>
    <n v="15.181600000000003"/>
    <x v="40"/>
  </r>
  <r>
    <x v="31"/>
    <x v="31"/>
    <x v="17"/>
    <s v="SDE"/>
    <n v="15.181600000000003"/>
    <x v="40"/>
  </r>
  <r>
    <x v="32"/>
    <x v="32"/>
    <x v="18"/>
    <s v="SDE"/>
    <n v="0"/>
    <x v="40"/>
  </r>
  <r>
    <x v="33"/>
    <x v="33"/>
    <x v="18"/>
    <s v="SDE"/>
    <n v="0"/>
    <x v="40"/>
  </r>
  <r>
    <x v="34"/>
    <x v="34"/>
    <x v="18"/>
    <s v="SDE"/>
    <n v="0"/>
    <x v="40"/>
  </r>
  <r>
    <x v="35"/>
    <x v="35"/>
    <x v="18"/>
    <s v="SDE"/>
    <n v="0"/>
    <x v="40"/>
  </r>
  <r>
    <x v="36"/>
    <x v="36"/>
    <x v="19"/>
    <s v="SDE"/>
    <n v="0"/>
    <x v="40"/>
  </r>
  <r>
    <x v="37"/>
    <x v="37"/>
    <x v="19"/>
    <s v="SDE"/>
    <n v="0"/>
    <x v="40"/>
  </r>
  <r>
    <x v="38"/>
    <x v="38"/>
    <x v="19"/>
    <s v="SDE"/>
    <n v="0"/>
    <x v="40"/>
  </r>
  <r>
    <x v="39"/>
    <x v="39"/>
    <x v="19"/>
    <s v="SDE"/>
    <n v="0"/>
    <x v="40"/>
  </r>
  <r>
    <x v="40"/>
    <x v="40"/>
    <x v="19"/>
    <s v="SDE"/>
    <n v="0"/>
    <x v="40"/>
  </r>
  <r>
    <x v="41"/>
    <x v="41"/>
    <x v="19"/>
    <s v="SDE"/>
    <n v="0"/>
    <x v="40"/>
  </r>
  <r>
    <x v="42"/>
    <x v="42"/>
    <x v="19"/>
    <s v="SDE"/>
    <n v="0"/>
    <x v="40"/>
  </r>
  <r>
    <x v="43"/>
    <x v="43"/>
    <x v="19"/>
    <s v="SDE"/>
    <n v="0"/>
    <x v="40"/>
  </r>
  <r>
    <x v="44"/>
    <x v="44"/>
    <x v="19"/>
    <s v="SDE"/>
    <n v="0"/>
    <x v="40"/>
  </r>
  <r>
    <x v="45"/>
    <x v="45"/>
    <x v="20"/>
    <s v="SDE"/>
    <n v="0"/>
    <x v="40"/>
  </r>
  <r>
    <x v="46"/>
    <x v="46"/>
    <x v="21"/>
    <s v="SDE"/>
    <n v="0"/>
    <x v="40"/>
  </r>
  <r>
    <x v="47"/>
    <x v="47"/>
    <x v="22"/>
    <s v="SDE"/>
    <n v="0"/>
    <x v="40"/>
  </r>
  <r>
    <x v="48"/>
    <x v="48"/>
    <x v="23"/>
    <s v="SDE"/>
    <n v="0"/>
    <x v="40"/>
  </r>
  <r>
    <x v="49"/>
    <x v="49"/>
    <x v="24"/>
    <s v="SDE"/>
    <n v="1E-3"/>
    <x v="40"/>
  </r>
  <r>
    <x v="50"/>
    <x v="50"/>
    <x v="25"/>
    <s v="SDE"/>
    <n v="1E-3"/>
    <x v="40"/>
  </r>
  <r>
    <x v="0"/>
    <x v="0"/>
    <x v="0"/>
    <s v="SFN"/>
    <n v="0"/>
    <x v="41"/>
  </r>
  <r>
    <x v="1"/>
    <x v="1"/>
    <x v="1"/>
    <s v="SFN"/>
    <n v="0"/>
    <x v="41"/>
  </r>
  <r>
    <x v="2"/>
    <x v="2"/>
    <x v="2"/>
    <s v="SFN"/>
    <n v="0"/>
    <x v="41"/>
  </r>
  <r>
    <x v="3"/>
    <x v="3"/>
    <x v="3"/>
    <s v="SFN"/>
    <n v="0"/>
    <x v="41"/>
  </r>
  <r>
    <x v="4"/>
    <x v="4"/>
    <x v="4"/>
    <s v="SFN"/>
    <n v="0"/>
    <x v="41"/>
  </r>
  <r>
    <x v="5"/>
    <x v="5"/>
    <x v="5"/>
    <s v="SFN"/>
    <n v="0"/>
    <x v="41"/>
  </r>
  <r>
    <x v="6"/>
    <x v="6"/>
    <x v="6"/>
    <s v="SFN"/>
    <n v="0"/>
    <x v="41"/>
  </r>
  <r>
    <x v="7"/>
    <x v="7"/>
    <x v="7"/>
    <s v="SFN"/>
    <n v="0"/>
    <x v="41"/>
  </r>
  <r>
    <x v="8"/>
    <x v="8"/>
    <x v="8"/>
    <s v="SFN"/>
    <n v="0"/>
    <x v="41"/>
  </r>
  <r>
    <x v="9"/>
    <x v="9"/>
    <x v="9"/>
    <s v="SFN"/>
    <n v="0"/>
    <x v="41"/>
  </r>
  <r>
    <x v="10"/>
    <x v="10"/>
    <x v="10"/>
    <s v="SFN"/>
    <n v="0"/>
    <x v="41"/>
  </r>
  <r>
    <x v="11"/>
    <x v="11"/>
    <x v="11"/>
    <s v="SFN"/>
    <n v="0"/>
    <x v="41"/>
  </r>
  <r>
    <x v="12"/>
    <x v="12"/>
    <x v="12"/>
    <s v="SFN"/>
    <n v="0"/>
    <x v="41"/>
  </r>
  <r>
    <x v="13"/>
    <x v="13"/>
    <x v="13"/>
    <s v="SFN"/>
    <n v="0"/>
    <x v="41"/>
  </r>
  <r>
    <x v="14"/>
    <x v="14"/>
    <x v="14"/>
    <s v="SFN"/>
    <n v="0"/>
    <x v="41"/>
  </r>
  <r>
    <x v="15"/>
    <x v="15"/>
    <x v="15"/>
    <s v="SFN"/>
    <n v="0"/>
    <x v="41"/>
  </r>
  <r>
    <x v="16"/>
    <x v="16"/>
    <x v="15"/>
    <s v="SFN"/>
    <n v="221.52600000000001"/>
    <x v="41"/>
  </r>
  <r>
    <x v="17"/>
    <x v="17"/>
    <x v="15"/>
    <s v="SFN"/>
    <n v="4.7667000000000002"/>
    <x v="41"/>
  </r>
  <r>
    <x v="18"/>
    <x v="18"/>
    <x v="15"/>
    <s v="SFN"/>
    <n v="4.9812000000000003"/>
    <x v="41"/>
  </r>
  <r>
    <x v="19"/>
    <x v="19"/>
    <x v="16"/>
    <s v="SFN"/>
    <n v="0"/>
    <x v="41"/>
  </r>
  <r>
    <x v="20"/>
    <x v="20"/>
    <x v="16"/>
    <s v="SFN"/>
    <n v="0"/>
    <x v="41"/>
  </r>
  <r>
    <x v="21"/>
    <x v="21"/>
    <x v="16"/>
    <s v="SFN"/>
    <n v="0"/>
    <x v="41"/>
  </r>
  <r>
    <x v="22"/>
    <x v="22"/>
    <x v="16"/>
    <s v="SFN"/>
    <n v="0"/>
    <x v="41"/>
  </r>
  <r>
    <x v="23"/>
    <x v="23"/>
    <x v="17"/>
    <s v="SFN"/>
    <n v="136.81223999999997"/>
    <x v="41"/>
  </r>
  <r>
    <x v="24"/>
    <x v="24"/>
    <x v="17"/>
    <s v="SFN"/>
    <n v="9.4430000000000014"/>
    <x v="41"/>
  </r>
  <r>
    <x v="25"/>
    <x v="25"/>
    <x v="17"/>
    <s v="SFN"/>
    <n v="395.65778000000006"/>
    <x v="41"/>
  </r>
  <r>
    <x v="26"/>
    <x v="26"/>
    <x v="17"/>
    <s v="SFN"/>
    <n v="215.21969999999999"/>
    <x v="41"/>
  </r>
  <r>
    <x v="27"/>
    <x v="27"/>
    <x v="17"/>
    <s v="SFN"/>
    <n v="11.748999999999999"/>
    <x v="41"/>
  </r>
  <r>
    <x v="28"/>
    <x v="28"/>
    <x v="17"/>
    <s v="SFN"/>
    <n v="0"/>
    <x v="41"/>
  </r>
  <r>
    <x v="29"/>
    <x v="29"/>
    <x v="17"/>
    <s v="SFN"/>
    <n v="6.6000000000000005"/>
    <x v="41"/>
  </r>
  <r>
    <x v="30"/>
    <x v="30"/>
    <x v="17"/>
    <s v="SFN"/>
    <n v="0"/>
    <x v="41"/>
  </r>
  <r>
    <x v="31"/>
    <x v="31"/>
    <x v="17"/>
    <s v="SFN"/>
    <n v="44.643080000000012"/>
    <x v="41"/>
  </r>
  <r>
    <x v="32"/>
    <x v="32"/>
    <x v="18"/>
    <s v="SFN"/>
    <n v="0"/>
    <x v="41"/>
  </r>
  <r>
    <x v="33"/>
    <x v="33"/>
    <x v="18"/>
    <s v="SFN"/>
    <n v="0"/>
    <x v="41"/>
  </r>
  <r>
    <x v="34"/>
    <x v="34"/>
    <x v="18"/>
    <s v="SFN"/>
    <n v="0"/>
    <x v="41"/>
  </r>
  <r>
    <x v="35"/>
    <x v="35"/>
    <x v="18"/>
    <s v="SFN"/>
    <n v="0"/>
    <x v="41"/>
  </r>
  <r>
    <x v="36"/>
    <x v="36"/>
    <x v="19"/>
    <s v="SFN"/>
    <n v="9.4430000000000014"/>
    <x v="41"/>
  </r>
  <r>
    <x v="37"/>
    <x v="37"/>
    <x v="19"/>
    <s v="SFN"/>
    <n v="0"/>
    <x v="41"/>
  </r>
  <r>
    <x v="38"/>
    <x v="38"/>
    <x v="19"/>
    <s v="SFN"/>
    <n v="3.1915399999999994"/>
    <x v="41"/>
  </r>
  <r>
    <x v="39"/>
    <x v="39"/>
    <x v="19"/>
    <s v="SFN"/>
    <n v="24.169409999999999"/>
    <x v="41"/>
  </r>
  <r>
    <x v="40"/>
    <x v="40"/>
    <x v="19"/>
    <s v="SFN"/>
    <n v="0"/>
    <x v="41"/>
  </r>
  <r>
    <x v="41"/>
    <x v="41"/>
    <x v="19"/>
    <s v="SFN"/>
    <n v="3.1915399999999994"/>
    <x v="41"/>
  </r>
  <r>
    <x v="42"/>
    <x v="42"/>
    <x v="19"/>
    <s v="SFN"/>
    <n v="0"/>
    <x v="41"/>
  </r>
  <r>
    <x v="43"/>
    <x v="43"/>
    <x v="19"/>
    <s v="SFN"/>
    <n v="7.9906199999999998"/>
    <x v="41"/>
  </r>
  <r>
    <x v="44"/>
    <x v="44"/>
    <x v="19"/>
    <s v="SFN"/>
    <n v="11.830390000000001"/>
    <x v="41"/>
  </r>
  <r>
    <x v="45"/>
    <x v="45"/>
    <x v="20"/>
    <s v="SFN"/>
    <n v="0"/>
    <x v="41"/>
  </r>
  <r>
    <x v="46"/>
    <x v="46"/>
    <x v="21"/>
    <s v="SFN"/>
    <n v="0"/>
    <x v="41"/>
  </r>
  <r>
    <x v="47"/>
    <x v="47"/>
    <x v="22"/>
    <s v="SFN"/>
    <n v="0"/>
    <x v="41"/>
  </r>
  <r>
    <x v="48"/>
    <x v="48"/>
    <x v="23"/>
    <s v="SFN"/>
    <n v="0"/>
    <x v="41"/>
  </r>
  <r>
    <x v="49"/>
    <x v="49"/>
    <x v="24"/>
    <s v="SFN"/>
    <n v="1E-3"/>
    <x v="41"/>
  </r>
  <r>
    <x v="50"/>
    <x v="50"/>
    <x v="25"/>
    <s v="SFN"/>
    <n v="1E-3"/>
    <x v="41"/>
  </r>
  <r>
    <x v="0"/>
    <x v="0"/>
    <x v="0"/>
    <s v="SLA"/>
    <n v="0"/>
    <x v="42"/>
  </r>
  <r>
    <x v="1"/>
    <x v="1"/>
    <x v="1"/>
    <s v="SLA"/>
    <n v="0"/>
    <x v="42"/>
  </r>
  <r>
    <x v="2"/>
    <x v="2"/>
    <x v="2"/>
    <s v="SLA"/>
    <n v="0"/>
    <x v="42"/>
  </r>
  <r>
    <x v="3"/>
    <x v="3"/>
    <x v="3"/>
    <s v="SLA"/>
    <n v="8.8404000000000007"/>
    <x v="42"/>
  </r>
  <r>
    <x v="4"/>
    <x v="4"/>
    <x v="4"/>
    <s v="SLA"/>
    <n v="0"/>
    <x v="42"/>
  </r>
  <r>
    <x v="5"/>
    <x v="5"/>
    <x v="5"/>
    <s v="SLA"/>
    <n v="6"/>
    <x v="42"/>
  </r>
  <r>
    <x v="6"/>
    <x v="6"/>
    <x v="6"/>
    <s v="SLA"/>
    <n v="0"/>
    <x v="42"/>
  </r>
  <r>
    <x v="7"/>
    <x v="7"/>
    <x v="7"/>
    <s v="SLA"/>
    <n v="0"/>
    <x v="42"/>
  </r>
  <r>
    <x v="8"/>
    <x v="8"/>
    <x v="8"/>
    <s v="SLA"/>
    <n v="0"/>
    <x v="42"/>
  </r>
  <r>
    <x v="9"/>
    <x v="9"/>
    <x v="9"/>
    <s v="SLA"/>
    <n v="0"/>
    <x v="42"/>
  </r>
  <r>
    <x v="10"/>
    <x v="10"/>
    <x v="10"/>
    <s v="SLA"/>
    <n v="0"/>
    <x v="42"/>
  </r>
  <r>
    <x v="11"/>
    <x v="11"/>
    <x v="11"/>
    <s v="SLA"/>
    <n v="0"/>
    <x v="42"/>
  </r>
  <r>
    <x v="12"/>
    <x v="12"/>
    <x v="12"/>
    <s v="SLA"/>
    <n v="0"/>
    <x v="42"/>
  </r>
  <r>
    <x v="13"/>
    <x v="13"/>
    <x v="13"/>
    <s v="SLA"/>
    <n v="0"/>
    <x v="42"/>
  </r>
  <r>
    <x v="14"/>
    <x v="14"/>
    <x v="14"/>
    <s v="SLA"/>
    <n v="0"/>
    <x v="42"/>
  </r>
  <r>
    <x v="15"/>
    <x v="15"/>
    <x v="15"/>
    <s v="SLA"/>
    <n v="33.611080000000001"/>
    <x v="42"/>
  </r>
  <r>
    <x v="16"/>
    <x v="16"/>
    <x v="15"/>
    <s v="SLA"/>
    <n v="2607.6078500000003"/>
    <x v="42"/>
  </r>
  <r>
    <x v="17"/>
    <x v="17"/>
    <x v="15"/>
    <s v="SLA"/>
    <n v="85.363383560000003"/>
    <x v="42"/>
  </r>
  <r>
    <x v="18"/>
    <x v="18"/>
    <x v="15"/>
    <s v="SLA"/>
    <n v="117.90718356000002"/>
    <x v="42"/>
  </r>
  <r>
    <x v="19"/>
    <x v="19"/>
    <x v="16"/>
    <s v="SLA"/>
    <n v="44.665399999999998"/>
    <x v="42"/>
  </r>
  <r>
    <x v="20"/>
    <x v="20"/>
    <x v="16"/>
    <s v="SLA"/>
    <n v="1043.1438066800001"/>
    <x v="42"/>
  </r>
  <r>
    <x v="21"/>
    <x v="21"/>
    <x v="16"/>
    <s v="SLA"/>
    <n v="267.69465668000004"/>
    <x v="42"/>
  </r>
  <r>
    <x v="22"/>
    <x v="22"/>
    <x v="16"/>
    <s v="SLA"/>
    <n v="1040.0693566799998"/>
    <x v="42"/>
  </r>
  <r>
    <x v="23"/>
    <x v="23"/>
    <x v="17"/>
    <s v="SLA"/>
    <n v="8.7184999999999988"/>
    <x v="42"/>
  </r>
  <r>
    <x v="24"/>
    <x v="24"/>
    <x v="17"/>
    <s v="SLA"/>
    <n v="58.372775359999999"/>
    <x v="42"/>
  </r>
  <r>
    <x v="25"/>
    <x v="25"/>
    <x v="17"/>
    <s v="SLA"/>
    <n v="382.68698355999999"/>
    <x v="42"/>
  </r>
  <r>
    <x v="26"/>
    <x v="26"/>
    <x v="17"/>
    <s v="SLA"/>
    <n v="1367.7508953600002"/>
    <x v="42"/>
  </r>
  <r>
    <x v="27"/>
    <x v="27"/>
    <x v="17"/>
    <s v="SLA"/>
    <n v="11.516175359999998"/>
    <x v="42"/>
  </r>
  <r>
    <x v="28"/>
    <x v="28"/>
    <x v="17"/>
    <s v="SLA"/>
    <n v="0"/>
    <x v="42"/>
  </r>
  <r>
    <x v="29"/>
    <x v="29"/>
    <x v="17"/>
    <s v="SLA"/>
    <n v="37.641200000000005"/>
    <x v="42"/>
  </r>
  <r>
    <x v="30"/>
    <x v="30"/>
    <x v="17"/>
    <s v="SLA"/>
    <n v="0"/>
    <x v="42"/>
  </r>
  <r>
    <x v="31"/>
    <x v="31"/>
    <x v="17"/>
    <s v="SLA"/>
    <n v="12.699100000000001"/>
    <x v="42"/>
  </r>
  <r>
    <x v="32"/>
    <x v="32"/>
    <x v="18"/>
    <s v="SLA"/>
    <n v="0"/>
    <x v="42"/>
  </r>
  <r>
    <x v="33"/>
    <x v="33"/>
    <x v="18"/>
    <s v="SLA"/>
    <n v="0"/>
    <x v="42"/>
  </r>
  <r>
    <x v="34"/>
    <x v="34"/>
    <x v="18"/>
    <s v="SLA"/>
    <n v="0"/>
    <x v="42"/>
  </r>
  <r>
    <x v="35"/>
    <x v="35"/>
    <x v="18"/>
    <s v="SLA"/>
    <n v="0"/>
    <x v="42"/>
  </r>
  <r>
    <x v="36"/>
    <x v="36"/>
    <x v="19"/>
    <s v="SLA"/>
    <n v="9.9700000000000006"/>
    <x v="42"/>
  </r>
  <r>
    <x v="37"/>
    <x v="37"/>
    <x v="19"/>
    <s v="SLA"/>
    <n v="0"/>
    <x v="42"/>
  </r>
  <r>
    <x v="38"/>
    <x v="38"/>
    <x v="19"/>
    <s v="SLA"/>
    <n v="0"/>
    <x v="42"/>
  </r>
  <r>
    <x v="39"/>
    <x v="39"/>
    <x v="19"/>
    <s v="SLA"/>
    <n v="0"/>
    <x v="42"/>
  </r>
  <r>
    <x v="40"/>
    <x v="40"/>
    <x v="19"/>
    <s v="SLA"/>
    <n v="0"/>
    <x v="42"/>
  </r>
  <r>
    <x v="41"/>
    <x v="41"/>
    <x v="19"/>
    <s v="SLA"/>
    <n v="0"/>
    <x v="42"/>
  </r>
  <r>
    <x v="42"/>
    <x v="42"/>
    <x v="19"/>
    <s v="SLA"/>
    <n v="0"/>
    <x v="42"/>
  </r>
  <r>
    <x v="43"/>
    <x v="43"/>
    <x v="19"/>
    <s v="SLA"/>
    <n v="0"/>
    <x v="42"/>
  </r>
  <r>
    <x v="44"/>
    <x v="44"/>
    <x v="19"/>
    <s v="SLA"/>
    <n v="0"/>
    <x v="42"/>
  </r>
  <r>
    <x v="45"/>
    <x v="45"/>
    <x v="20"/>
    <s v="SLA"/>
    <n v="0"/>
    <x v="42"/>
  </r>
  <r>
    <x v="46"/>
    <x v="46"/>
    <x v="21"/>
    <s v="SLA"/>
    <n v="0"/>
    <x v="42"/>
  </r>
  <r>
    <x v="47"/>
    <x v="47"/>
    <x v="22"/>
    <s v="SLA"/>
    <n v="6"/>
    <x v="42"/>
  </r>
  <r>
    <x v="48"/>
    <x v="48"/>
    <x v="23"/>
    <s v="SLA"/>
    <n v="0"/>
    <x v="42"/>
  </r>
  <r>
    <x v="49"/>
    <x v="49"/>
    <x v="24"/>
    <s v="SLA"/>
    <n v="1E-3"/>
    <x v="42"/>
  </r>
  <r>
    <x v="50"/>
    <x v="50"/>
    <x v="25"/>
    <s v="SLA"/>
    <n v="1E-3"/>
    <x v="42"/>
  </r>
  <r>
    <x v="0"/>
    <x v="0"/>
    <x v="0"/>
    <s v="SLT"/>
    <n v="0"/>
    <x v="43"/>
  </r>
  <r>
    <x v="1"/>
    <x v="1"/>
    <x v="1"/>
    <s v="SLT"/>
    <n v="0"/>
    <x v="43"/>
  </r>
  <r>
    <x v="2"/>
    <x v="2"/>
    <x v="2"/>
    <s v="SLT"/>
    <n v="0"/>
    <x v="43"/>
  </r>
  <r>
    <x v="3"/>
    <x v="3"/>
    <x v="3"/>
    <s v="SLT"/>
    <n v="0"/>
    <x v="43"/>
  </r>
  <r>
    <x v="4"/>
    <x v="4"/>
    <x v="4"/>
    <s v="SLT"/>
    <n v="0"/>
    <x v="43"/>
  </r>
  <r>
    <x v="5"/>
    <x v="5"/>
    <x v="5"/>
    <s v="SLT"/>
    <n v="0"/>
    <x v="43"/>
  </r>
  <r>
    <x v="6"/>
    <x v="6"/>
    <x v="6"/>
    <s v="SLT"/>
    <n v="0"/>
    <x v="43"/>
  </r>
  <r>
    <x v="7"/>
    <x v="7"/>
    <x v="7"/>
    <s v="SLT"/>
    <n v="0"/>
    <x v="43"/>
  </r>
  <r>
    <x v="8"/>
    <x v="8"/>
    <x v="8"/>
    <s v="SLT"/>
    <n v="0"/>
    <x v="43"/>
  </r>
  <r>
    <x v="9"/>
    <x v="9"/>
    <x v="9"/>
    <s v="SLT"/>
    <n v="0"/>
    <x v="43"/>
  </r>
  <r>
    <x v="10"/>
    <x v="10"/>
    <x v="10"/>
    <s v="SLT"/>
    <n v="0"/>
    <x v="43"/>
  </r>
  <r>
    <x v="11"/>
    <x v="11"/>
    <x v="11"/>
    <s v="SLT"/>
    <n v="0"/>
    <x v="43"/>
  </r>
  <r>
    <x v="12"/>
    <x v="12"/>
    <x v="12"/>
    <s v="SLT"/>
    <n v="0"/>
    <x v="43"/>
  </r>
  <r>
    <x v="13"/>
    <x v="13"/>
    <x v="13"/>
    <s v="SLT"/>
    <n v="0"/>
    <x v="43"/>
  </r>
  <r>
    <x v="14"/>
    <x v="14"/>
    <x v="14"/>
    <s v="SLT"/>
    <n v="0"/>
    <x v="43"/>
  </r>
  <r>
    <x v="15"/>
    <x v="15"/>
    <x v="15"/>
    <s v="SLT"/>
    <n v="0"/>
    <x v="43"/>
  </r>
  <r>
    <x v="16"/>
    <x v="16"/>
    <x v="15"/>
    <s v="SLT"/>
    <n v="962.09350999999992"/>
    <x v="43"/>
  </r>
  <r>
    <x v="17"/>
    <x v="17"/>
    <x v="15"/>
    <s v="SLT"/>
    <n v="80.867080000000001"/>
    <x v="43"/>
  </r>
  <r>
    <x v="18"/>
    <x v="18"/>
    <x v="15"/>
    <s v="SLT"/>
    <n v="6.8862500000000004"/>
    <x v="43"/>
  </r>
  <r>
    <x v="19"/>
    <x v="19"/>
    <x v="16"/>
    <s v="SLT"/>
    <n v="0"/>
    <x v="43"/>
  </r>
  <r>
    <x v="20"/>
    <x v="20"/>
    <x v="16"/>
    <s v="SLT"/>
    <n v="412.32578999999993"/>
    <x v="43"/>
  </r>
  <r>
    <x v="21"/>
    <x v="21"/>
    <x v="16"/>
    <s v="SLT"/>
    <n v="34.657320000000006"/>
    <x v="43"/>
  </r>
  <r>
    <x v="22"/>
    <x v="22"/>
    <x v="16"/>
    <s v="SLT"/>
    <n v="0"/>
    <x v="43"/>
  </r>
  <r>
    <x v="23"/>
    <x v="23"/>
    <x v="17"/>
    <s v="SLT"/>
    <n v="0"/>
    <x v="43"/>
  </r>
  <r>
    <x v="24"/>
    <x v="24"/>
    <x v="17"/>
    <s v="SLT"/>
    <n v="0"/>
    <x v="43"/>
  </r>
  <r>
    <x v="25"/>
    <x v="25"/>
    <x v="17"/>
    <s v="SLT"/>
    <n v="0"/>
    <x v="43"/>
  </r>
  <r>
    <x v="26"/>
    <x v="26"/>
    <x v="17"/>
    <s v="SLT"/>
    <n v="117.8896"/>
    <x v="43"/>
  </r>
  <r>
    <x v="27"/>
    <x v="27"/>
    <x v="17"/>
    <s v="SLT"/>
    <n v="0"/>
    <x v="43"/>
  </r>
  <r>
    <x v="28"/>
    <x v="28"/>
    <x v="17"/>
    <s v="SLT"/>
    <n v="0"/>
    <x v="43"/>
  </r>
  <r>
    <x v="29"/>
    <x v="29"/>
    <x v="17"/>
    <s v="SLT"/>
    <n v="0"/>
    <x v="43"/>
  </r>
  <r>
    <x v="30"/>
    <x v="30"/>
    <x v="17"/>
    <s v="SLT"/>
    <n v="0"/>
    <x v="43"/>
  </r>
  <r>
    <x v="31"/>
    <x v="31"/>
    <x v="17"/>
    <s v="SLT"/>
    <n v="0"/>
    <x v="43"/>
  </r>
  <r>
    <x v="32"/>
    <x v="32"/>
    <x v="18"/>
    <s v="SLT"/>
    <n v="0"/>
    <x v="43"/>
  </r>
  <r>
    <x v="33"/>
    <x v="33"/>
    <x v="18"/>
    <s v="SLT"/>
    <n v="0"/>
    <x v="43"/>
  </r>
  <r>
    <x v="34"/>
    <x v="34"/>
    <x v="18"/>
    <s v="SLT"/>
    <n v="0"/>
    <x v="43"/>
  </r>
  <r>
    <x v="35"/>
    <x v="35"/>
    <x v="18"/>
    <s v="SLT"/>
    <n v="0"/>
    <x v="43"/>
  </r>
  <r>
    <x v="36"/>
    <x v="36"/>
    <x v="19"/>
    <s v="SLT"/>
    <n v="0"/>
    <x v="43"/>
  </r>
  <r>
    <x v="37"/>
    <x v="37"/>
    <x v="19"/>
    <s v="SLT"/>
    <n v="0"/>
    <x v="43"/>
  </r>
  <r>
    <x v="38"/>
    <x v="38"/>
    <x v="19"/>
    <s v="SLT"/>
    <n v="0"/>
    <x v="43"/>
  </r>
  <r>
    <x v="39"/>
    <x v="39"/>
    <x v="19"/>
    <s v="SLT"/>
    <n v="0"/>
    <x v="43"/>
  </r>
  <r>
    <x v="40"/>
    <x v="40"/>
    <x v="19"/>
    <s v="SLT"/>
    <n v="0"/>
    <x v="43"/>
  </r>
  <r>
    <x v="41"/>
    <x v="41"/>
    <x v="19"/>
    <s v="SLT"/>
    <n v="0"/>
    <x v="43"/>
  </r>
  <r>
    <x v="42"/>
    <x v="42"/>
    <x v="19"/>
    <s v="SLT"/>
    <n v="0"/>
    <x v="43"/>
  </r>
  <r>
    <x v="43"/>
    <x v="43"/>
    <x v="19"/>
    <s v="SLT"/>
    <n v="0"/>
    <x v="43"/>
  </r>
  <r>
    <x v="44"/>
    <x v="44"/>
    <x v="19"/>
    <s v="SLT"/>
    <n v="0"/>
    <x v="43"/>
  </r>
  <r>
    <x v="45"/>
    <x v="45"/>
    <x v="20"/>
    <s v="SLT"/>
    <n v="0"/>
    <x v="43"/>
  </r>
  <r>
    <x v="46"/>
    <x v="46"/>
    <x v="21"/>
    <s v="SLT"/>
    <n v="0"/>
    <x v="43"/>
  </r>
  <r>
    <x v="47"/>
    <x v="47"/>
    <x v="22"/>
    <s v="SLT"/>
    <n v="0"/>
    <x v="43"/>
  </r>
  <r>
    <x v="48"/>
    <x v="48"/>
    <x v="23"/>
    <s v="SLT"/>
    <n v="0"/>
    <x v="43"/>
  </r>
  <r>
    <x v="49"/>
    <x v="49"/>
    <x v="24"/>
    <s v="SLT"/>
    <n v="1E-3"/>
    <x v="43"/>
  </r>
  <r>
    <x v="50"/>
    <x v="50"/>
    <x v="25"/>
    <s v="SLT"/>
    <n v="1E-3"/>
    <x v="43"/>
  </r>
  <r>
    <x v="0"/>
    <x v="0"/>
    <x v="0"/>
    <s v="SLW"/>
    <n v="0"/>
    <x v="44"/>
  </r>
  <r>
    <x v="1"/>
    <x v="1"/>
    <x v="1"/>
    <s v="SLW"/>
    <n v="0"/>
    <x v="44"/>
  </r>
  <r>
    <x v="2"/>
    <x v="2"/>
    <x v="2"/>
    <s v="SLW"/>
    <n v="0"/>
    <x v="44"/>
  </r>
  <r>
    <x v="3"/>
    <x v="3"/>
    <x v="3"/>
    <s v="SLW"/>
    <n v="0"/>
    <x v="44"/>
  </r>
  <r>
    <x v="4"/>
    <x v="4"/>
    <x v="4"/>
    <s v="SLW"/>
    <n v="0"/>
    <x v="44"/>
  </r>
  <r>
    <x v="5"/>
    <x v="5"/>
    <x v="5"/>
    <s v="SLW"/>
    <n v="0"/>
    <x v="44"/>
  </r>
  <r>
    <x v="6"/>
    <x v="6"/>
    <x v="6"/>
    <s v="SLW"/>
    <n v="0"/>
    <x v="44"/>
  </r>
  <r>
    <x v="7"/>
    <x v="7"/>
    <x v="7"/>
    <s v="SLW"/>
    <n v="0"/>
    <x v="44"/>
  </r>
  <r>
    <x v="8"/>
    <x v="8"/>
    <x v="8"/>
    <s v="SLW"/>
    <n v="0"/>
    <x v="44"/>
  </r>
  <r>
    <x v="9"/>
    <x v="9"/>
    <x v="9"/>
    <s v="SLW"/>
    <n v="0"/>
    <x v="44"/>
  </r>
  <r>
    <x v="10"/>
    <x v="10"/>
    <x v="10"/>
    <s v="SLW"/>
    <n v="0"/>
    <x v="44"/>
  </r>
  <r>
    <x v="11"/>
    <x v="11"/>
    <x v="11"/>
    <s v="SLW"/>
    <n v="0"/>
    <x v="44"/>
  </r>
  <r>
    <x v="12"/>
    <x v="12"/>
    <x v="12"/>
    <s v="SLW"/>
    <n v="0"/>
    <x v="44"/>
  </r>
  <r>
    <x v="13"/>
    <x v="13"/>
    <x v="13"/>
    <s v="SLW"/>
    <n v="0"/>
    <x v="44"/>
  </r>
  <r>
    <x v="14"/>
    <x v="14"/>
    <x v="14"/>
    <s v="SLW"/>
    <n v="0"/>
    <x v="44"/>
  </r>
  <r>
    <x v="15"/>
    <x v="15"/>
    <x v="15"/>
    <s v="SLW"/>
    <n v="0"/>
    <x v="44"/>
  </r>
  <r>
    <x v="16"/>
    <x v="16"/>
    <x v="15"/>
    <s v="SLW"/>
    <n v="1458.279"/>
    <x v="44"/>
  </r>
  <r>
    <x v="17"/>
    <x v="17"/>
    <x v="15"/>
    <s v="SLW"/>
    <n v="48.248599999999996"/>
    <x v="44"/>
  </r>
  <r>
    <x v="18"/>
    <x v="18"/>
    <x v="15"/>
    <s v="SLW"/>
    <n v="103.04859999999999"/>
    <x v="44"/>
  </r>
  <r>
    <x v="19"/>
    <x v="19"/>
    <x v="16"/>
    <s v="SLW"/>
    <n v="0"/>
    <x v="44"/>
  </r>
  <r>
    <x v="20"/>
    <x v="20"/>
    <x v="16"/>
    <s v="SLW"/>
    <n v="0"/>
    <x v="44"/>
  </r>
  <r>
    <x v="21"/>
    <x v="21"/>
    <x v="16"/>
    <s v="SLW"/>
    <n v="0"/>
    <x v="44"/>
  </r>
  <r>
    <x v="22"/>
    <x v="22"/>
    <x v="16"/>
    <s v="SLW"/>
    <n v="0"/>
    <x v="44"/>
  </r>
  <r>
    <x v="23"/>
    <x v="23"/>
    <x v="17"/>
    <s v="SLW"/>
    <n v="0"/>
    <x v="44"/>
  </r>
  <r>
    <x v="24"/>
    <x v="24"/>
    <x v="17"/>
    <s v="SLW"/>
    <n v="0"/>
    <x v="44"/>
  </r>
  <r>
    <x v="25"/>
    <x v="25"/>
    <x v="17"/>
    <s v="SLW"/>
    <n v="0"/>
    <x v="44"/>
  </r>
  <r>
    <x v="26"/>
    <x v="26"/>
    <x v="17"/>
    <s v="SLW"/>
    <n v="0"/>
    <x v="44"/>
  </r>
  <r>
    <x v="27"/>
    <x v="27"/>
    <x v="17"/>
    <s v="SLW"/>
    <n v="0"/>
    <x v="44"/>
  </r>
  <r>
    <x v="28"/>
    <x v="28"/>
    <x v="17"/>
    <s v="SLW"/>
    <n v="0"/>
    <x v="44"/>
  </r>
  <r>
    <x v="29"/>
    <x v="29"/>
    <x v="17"/>
    <s v="SLW"/>
    <n v="0"/>
    <x v="44"/>
  </r>
  <r>
    <x v="30"/>
    <x v="30"/>
    <x v="17"/>
    <s v="SLW"/>
    <n v="0"/>
    <x v="44"/>
  </r>
  <r>
    <x v="31"/>
    <x v="31"/>
    <x v="17"/>
    <s v="SLW"/>
    <n v="0"/>
    <x v="44"/>
  </r>
  <r>
    <x v="32"/>
    <x v="32"/>
    <x v="18"/>
    <s v="SLW"/>
    <n v="0"/>
    <x v="44"/>
  </r>
  <r>
    <x v="33"/>
    <x v="33"/>
    <x v="18"/>
    <s v="SLW"/>
    <n v="0"/>
    <x v="44"/>
  </r>
  <r>
    <x v="34"/>
    <x v="34"/>
    <x v="18"/>
    <s v="SLW"/>
    <n v="0"/>
    <x v="44"/>
  </r>
  <r>
    <x v="35"/>
    <x v="35"/>
    <x v="18"/>
    <s v="SLW"/>
    <n v="0"/>
    <x v="44"/>
  </r>
  <r>
    <x v="36"/>
    <x v="36"/>
    <x v="19"/>
    <s v="SLW"/>
    <n v="30.579300000000003"/>
    <x v="44"/>
  </r>
  <r>
    <x v="37"/>
    <x v="37"/>
    <x v="19"/>
    <s v="SLW"/>
    <n v="6.1517600000000003"/>
    <x v="44"/>
  </r>
  <r>
    <x v="38"/>
    <x v="38"/>
    <x v="19"/>
    <s v="SLW"/>
    <n v="11.38"/>
    <x v="44"/>
  </r>
  <r>
    <x v="39"/>
    <x v="39"/>
    <x v="19"/>
    <s v="SLW"/>
    <n v="16.318919999999999"/>
    <x v="44"/>
  </r>
  <r>
    <x v="40"/>
    <x v="40"/>
    <x v="19"/>
    <s v="SLW"/>
    <n v="0"/>
    <x v="44"/>
  </r>
  <r>
    <x v="41"/>
    <x v="41"/>
    <x v="19"/>
    <s v="SLW"/>
    <n v="24.607040000000001"/>
    <x v="44"/>
  </r>
  <r>
    <x v="42"/>
    <x v="42"/>
    <x v="19"/>
    <s v="SLW"/>
    <n v="0"/>
    <x v="44"/>
  </r>
  <r>
    <x v="43"/>
    <x v="43"/>
    <x v="19"/>
    <s v="SLW"/>
    <n v="24.478379999999998"/>
    <x v="44"/>
  </r>
  <r>
    <x v="44"/>
    <x v="44"/>
    <x v="19"/>
    <s v="SLW"/>
    <n v="53.583400000000005"/>
    <x v="44"/>
  </r>
  <r>
    <x v="45"/>
    <x v="45"/>
    <x v="20"/>
    <s v="SLW"/>
    <n v="0"/>
    <x v="44"/>
  </r>
  <r>
    <x v="46"/>
    <x v="46"/>
    <x v="21"/>
    <s v="SLW"/>
    <n v="0"/>
    <x v="44"/>
  </r>
  <r>
    <x v="47"/>
    <x v="47"/>
    <x v="22"/>
    <s v="SLW"/>
    <n v="0"/>
    <x v="44"/>
  </r>
  <r>
    <x v="48"/>
    <x v="48"/>
    <x v="23"/>
    <s v="SLW"/>
    <n v="0"/>
    <x v="44"/>
  </r>
  <r>
    <x v="49"/>
    <x v="49"/>
    <x v="24"/>
    <s v="SLW"/>
    <n v="1E-3"/>
    <x v="44"/>
  </r>
  <r>
    <x v="50"/>
    <x v="50"/>
    <x v="25"/>
    <s v="SLW"/>
    <n v="1E-3"/>
    <x v="44"/>
  </r>
  <r>
    <x v="0"/>
    <x v="0"/>
    <x v="0"/>
    <s v="TUC"/>
    <n v="0"/>
    <x v="45"/>
  </r>
  <r>
    <x v="1"/>
    <x v="1"/>
    <x v="1"/>
    <s v="TUC"/>
    <n v="0"/>
    <x v="45"/>
  </r>
  <r>
    <x v="2"/>
    <x v="2"/>
    <x v="2"/>
    <s v="TUC"/>
    <n v="0"/>
    <x v="45"/>
  </r>
  <r>
    <x v="3"/>
    <x v="3"/>
    <x v="3"/>
    <s v="TUC"/>
    <n v="0"/>
    <x v="45"/>
  </r>
  <r>
    <x v="4"/>
    <x v="4"/>
    <x v="4"/>
    <s v="TUC"/>
    <n v="0"/>
    <x v="45"/>
  </r>
  <r>
    <x v="5"/>
    <x v="5"/>
    <x v="5"/>
    <s v="TUC"/>
    <n v="0"/>
    <x v="45"/>
  </r>
  <r>
    <x v="6"/>
    <x v="6"/>
    <x v="6"/>
    <s v="TUC"/>
    <n v="0"/>
    <x v="45"/>
  </r>
  <r>
    <x v="7"/>
    <x v="7"/>
    <x v="7"/>
    <s v="TUC"/>
    <n v="0"/>
    <x v="45"/>
  </r>
  <r>
    <x v="8"/>
    <x v="8"/>
    <x v="8"/>
    <s v="TUC"/>
    <n v="0"/>
    <x v="45"/>
  </r>
  <r>
    <x v="9"/>
    <x v="9"/>
    <x v="9"/>
    <s v="TUC"/>
    <n v="0"/>
    <x v="45"/>
  </r>
  <r>
    <x v="10"/>
    <x v="10"/>
    <x v="10"/>
    <s v="TUC"/>
    <n v="0"/>
    <x v="45"/>
  </r>
  <r>
    <x v="11"/>
    <x v="11"/>
    <x v="11"/>
    <s v="TUC"/>
    <n v="0"/>
    <x v="45"/>
  </r>
  <r>
    <x v="12"/>
    <x v="12"/>
    <x v="12"/>
    <s v="TUC"/>
    <n v="0"/>
    <x v="45"/>
  </r>
  <r>
    <x v="13"/>
    <x v="13"/>
    <x v="13"/>
    <s v="TUC"/>
    <n v="0"/>
    <x v="45"/>
  </r>
  <r>
    <x v="14"/>
    <x v="14"/>
    <x v="14"/>
    <s v="TUC"/>
    <n v="0"/>
    <x v="45"/>
  </r>
  <r>
    <x v="15"/>
    <x v="15"/>
    <x v="15"/>
    <s v="TUC"/>
    <n v="6.7799999999999994"/>
    <x v="45"/>
  </r>
  <r>
    <x v="16"/>
    <x v="16"/>
    <x v="15"/>
    <s v="TUC"/>
    <n v="14"/>
    <x v="45"/>
  </r>
  <r>
    <x v="17"/>
    <x v="17"/>
    <x v="15"/>
    <s v="TUC"/>
    <n v="27.41"/>
    <x v="45"/>
  </r>
  <r>
    <x v="18"/>
    <x v="18"/>
    <x v="15"/>
    <s v="TUC"/>
    <n v="6.24"/>
    <x v="45"/>
  </r>
  <r>
    <x v="19"/>
    <x v="19"/>
    <x v="16"/>
    <s v="TUC"/>
    <n v="0"/>
    <x v="45"/>
  </r>
  <r>
    <x v="20"/>
    <x v="20"/>
    <x v="16"/>
    <s v="TUC"/>
    <n v="0"/>
    <x v="45"/>
  </r>
  <r>
    <x v="21"/>
    <x v="21"/>
    <x v="16"/>
    <s v="TUC"/>
    <n v="0"/>
    <x v="45"/>
  </r>
  <r>
    <x v="22"/>
    <x v="22"/>
    <x v="16"/>
    <s v="TUC"/>
    <n v="0"/>
    <x v="45"/>
  </r>
  <r>
    <x v="23"/>
    <x v="23"/>
    <x v="17"/>
    <s v="TUC"/>
    <n v="10"/>
    <x v="45"/>
  </r>
  <r>
    <x v="24"/>
    <x v="24"/>
    <x v="17"/>
    <s v="TUC"/>
    <n v="30.729999999999997"/>
    <x v="45"/>
  </r>
  <r>
    <x v="25"/>
    <x v="25"/>
    <x v="17"/>
    <s v="TUC"/>
    <n v="25"/>
    <x v="45"/>
  </r>
  <r>
    <x v="26"/>
    <x v="26"/>
    <x v="17"/>
    <s v="TUC"/>
    <n v="134.63999999999999"/>
    <x v="45"/>
  </r>
  <r>
    <x v="27"/>
    <x v="27"/>
    <x v="17"/>
    <s v="TUC"/>
    <n v="10"/>
    <x v="45"/>
  </r>
  <r>
    <x v="28"/>
    <x v="28"/>
    <x v="17"/>
    <s v="TUC"/>
    <n v="0"/>
    <x v="45"/>
  </r>
  <r>
    <x v="29"/>
    <x v="29"/>
    <x v="17"/>
    <s v="TUC"/>
    <n v="10"/>
    <x v="45"/>
  </r>
  <r>
    <x v="30"/>
    <x v="30"/>
    <x v="17"/>
    <s v="TUC"/>
    <n v="17.41"/>
    <x v="45"/>
  </r>
  <r>
    <x v="31"/>
    <x v="31"/>
    <x v="17"/>
    <s v="TUC"/>
    <n v="52.230000000000004"/>
    <x v="45"/>
  </r>
  <r>
    <x v="32"/>
    <x v="32"/>
    <x v="18"/>
    <s v="TUC"/>
    <n v="0"/>
    <x v="45"/>
  </r>
  <r>
    <x v="33"/>
    <x v="33"/>
    <x v="18"/>
    <s v="TUC"/>
    <n v="0"/>
    <x v="45"/>
  </r>
  <r>
    <x v="34"/>
    <x v="34"/>
    <x v="18"/>
    <s v="TUC"/>
    <n v="0"/>
    <x v="45"/>
  </r>
  <r>
    <x v="35"/>
    <x v="35"/>
    <x v="18"/>
    <s v="TUC"/>
    <n v="0"/>
    <x v="45"/>
  </r>
  <r>
    <x v="36"/>
    <x v="36"/>
    <x v="19"/>
    <s v="TUC"/>
    <n v="6.99"/>
    <x v="45"/>
  </r>
  <r>
    <x v="37"/>
    <x v="37"/>
    <x v="19"/>
    <s v="TUC"/>
    <n v="0"/>
    <x v="45"/>
  </r>
  <r>
    <x v="38"/>
    <x v="38"/>
    <x v="19"/>
    <s v="TUC"/>
    <n v="0"/>
    <x v="45"/>
  </r>
  <r>
    <x v="39"/>
    <x v="39"/>
    <x v="19"/>
    <s v="TUC"/>
    <n v="10"/>
    <x v="45"/>
  </r>
  <r>
    <x v="40"/>
    <x v="40"/>
    <x v="19"/>
    <s v="TUC"/>
    <n v="0"/>
    <x v="45"/>
  </r>
  <r>
    <x v="41"/>
    <x v="41"/>
    <x v="19"/>
    <s v="TUC"/>
    <n v="27.41"/>
    <x v="45"/>
  </r>
  <r>
    <x v="42"/>
    <x v="42"/>
    <x v="19"/>
    <s v="TUC"/>
    <n v="0"/>
    <x v="45"/>
  </r>
  <r>
    <x v="43"/>
    <x v="43"/>
    <x v="19"/>
    <s v="TUC"/>
    <n v="4.95"/>
    <x v="45"/>
  </r>
  <r>
    <x v="44"/>
    <x v="44"/>
    <x v="19"/>
    <s v="TUC"/>
    <n v="4.95"/>
    <x v="45"/>
  </r>
  <r>
    <x v="45"/>
    <x v="45"/>
    <x v="20"/>
    <s v="TUC"/>
    <n v="0"/>
    <x v="45"/>
  </r>
  <r>
    <x v="46"/>
    <x v="46"/>
    <x v="21"/>
    <s v="TUC"/>
    <n v="0"/>
    <x v="45"/>
  </r>
  <r>
    <x v="47"/>
    <x v="47"/>
    <x v="22"/>
    <s v="TUC"/>
    <n v="0"/>
    <x v="45"/>
  </r>
  <r>
    <x v="48"/>
    <x v="48"/>
    <x v="23"/>
    <s v="TUC"/>
    <n v="0"/>
    <x v="45"/>
  </r>
  <r>
    <x v="49"/>
    <x v="49"/>
    <x v="24"/>
    <s v="TUC"/>
    <n v="1E-3"/>
    <x v="45"/>
  </r>
  <r>
    <x v="50"/>
    <x v="50"/>
    <x v="25"/>
    <s v="TUC"/>
    <n v="1E-3"/>
    <x v="45"/>
  </r>
  <r>
    <x v="0"/>
    <x v="0"/>
    <x v="0"/>
    <s v="UAQ"/>
    <n v="0"/>
    <x v="46"/>
  </r>
  <r>
    <x v="1"/>
    <x v="1"/>
    <x v="1"/>
    <s v="UAQ"/>
    <n v="0"/>
    <x v="46"/>
  </r>
  <r>
    <x v="2"/>
    <x v="2"/>
    <x v="2"/>
    <s v="UAQ"/>
    <n v="0"/>
    <x v="46"/>
  </r>
  <r>
    <x v="3"/>
    <x v="3"/>
    <x v="3"/>
    <s v="UAQ"/>
    <n v="0"/>
    <x v="46"/>
  </r>
  <r>
    <x v="4"/>
    <x v="4"/>
    <x v="4"/>
    <s v="UAQ"/>
    <n v="0"/>
    <x v="46"/>
  </r>
  <r>
    <x v="5"/>
    <x v="5"/>
    <x v="5"/>
    <s v="UAQ"/>
    <n v="0"/>
    <x v="46"/>
  </r>
  <r>
    <x v="6"/>
    <x v="6"/>
    <x v="6"/>
    <s v="UAQ"/>
    <n v="0"/>
    <x v="46"/>
  </r>
  <r>
    <x v="7"/>
    <x v="7"/>
    <x v="7"/>
    <s v="UAQ"/>
    <n v="0"/>
    <x v="46"/>
  </r>
  <r>
    <x v="8"/>
    <x v="8"/>
    <x v="8"/>
    <s v="UAQ"/>
    <n v="0"/>
    <x v="46"/>
  </r>
  <r>
    <x v="9"/>
    <x v="9"/>
    <x v="9"/>
    <s v="UAQ"/>
    <n v="0"/>
    <x v="46"/>
  </r>
  <r>
    <x v="10"/>
    <x v="10"/>
    <x v="10"/>
    <s v="UAQ"/>
    <n v="0"/>
    <x v="46"/>
  </r>
  <r>
    <x v="11"/>
    <x v="11"/>
    <x v="11"/>
    <s v="UAQ"/>
    <n v="0"/>
    <x v="46"/>
  </r>
  <r>
    <x v="12"/>
    <x v="12"/>
    <x v="12"/>
    <s v="UAQ"/>
    <n v="0"/>
    <x v="46"/>
  </r>
  <r>
    <x v="13"/>
    <x v="13"/>
    <x v="13"/>
    <s v="UAQ"/>
    <n v="0"/>
    <x v="46"/>
  </r>
  <r>
    <x v="14"/>
    <x v="14"/>
    <x v="14"/>
    <s v="UAQ"/>
    <n v="0"/>
    <x v="46"/>
  </r>
  <r>
    <x v="15"/>
    <x v="15"/>
    <x v="15"/>
    <s v="UAQ"/>
    <n v="0"/>
    <x v="46"/>
  </r>
  <r>
    <x v="16"/>
    <x v="16"/>
    <x v="15"/>
    <s v="UAQ"/>
    <n v="0"/>
    <x v="46"/>
  </r>
  <r>
    <x v="17"/>
    <x v="17"/>
    <x v="15"/>
    <s v="UAQ"/>
    <n v="0"/>
    <x v="46"/>
  </r>
  <r>
    <x v="18"/>
    <x v="18"/>
    <x v="15"/>
    <s v="UAQ"/>
    <n v="0"/>
    <x v="46"/>
  </r>
  <r>
    <x v="19"/>
    <x v="19"/>
    <x v="16"/>
    <s v="UAQ"/>
    <n v="0"/>
    <x v="46"/>
  </r>
  <r>
    <x v="20"/>
    <x v="20"/>
    <x v="16"/>
    <s v="UAQ"/>
    <n v="0"/>
    <x v="46"/>
  </r>
  <r>
    <x v="21"/>
    <x v="21"/>
    <x v="16"/>
    <s v="UAQ"/>
    <n v="0"/>
    <x v="46"/>
  </r>
  <r>
    <x v="22"/>
    <x v="22"/>
    <x v="16"/>
    <s v="UAQ"/>
    <n v="0"/>
    <x v="46"/>
  </r>
  <r>
    <x v="23"/>
    <x v="23"/>
    <x v="17"/>
    <s v="UAQ"/>
    <n v="141.69999999999999"/>
    <x v="46"/>
  </r>
  <r>
    <x v="24"/>
    <x v="24"/>
    <x v="17"/>
    <s v="UAQ"/>
    <n v="7"/>
    <x v="46"/>
  </r>
  <r>
    <x v="25"/>
    <x v="25"/>
    <x v="17"/>
    <s v="UAQ"/>
    <n v="94"/>
    <x v="46"/>
  </r>
  <r>
    <x v="26"/>
    <x v="26"/>
    <x v="17"/>
    <s v="UAQ"/>
    <n v="30.240000000000002"/>
    <x v="46"/>
  </r>
  <r>
    <x v="27"/>
    <x v="27"/>
    <x v="17"/>
    <s v="UAQ"/>
    <n v="0"/>
    <x v="46"/>
  </r>
  <r>
    <x v="28"/>
    <x v="28"/>
    <x v="17"/>
    <s v="UAQ"/>
    <n v="0"/>
    <x v="46"/>
  </r>
  <r>
    <x v="29"/>
    <x v="29"/>
    <x v="17"/>
    <s v="UAQ"/>
    <n v="0"/>
    <x v="46"/>
  </r>
  <r>
    <x v="30"/>
    <x v="30"/>
    <x v="17"/>
    <s v="UAQ"/>
    <n v="0"/>
    <x v="46"/>
  </r>
  <r>
    <x v="31"/>
    <x v="31"/>
    <x v="17"/>
    <s v="UAQ"/>
    <n v="107.22"/>
    <x v="46"/>
  </r>
  <r>
    <x v="32"/>
    <x v="32"/>
    <x v="18"/>
    <s v="UAQ"/>
    <n v="0"/>
    <x v="46"/>
  </r>
  <r>
    <x v="33"/>
    <x v="33"/>
    <x v="18"/>
    <s v="UAQ"/>
    <n v="0"/>
    <x v="46"/>
  </r>
  <r>
    <x v="34"/>
    <x v="34"/>
    <x v="18"/>
    <s v="UAQ"/>
    <n v="0"/>
    <x v="46"/>
  </r>
  <r>
    <x v="35"/>
    <x v="35"/>
    <x v="18"/>
    <s v="UAQ"/>
    <n v="0"/>
    <x v="46"/>
  </r>
  <r>
    <x v="36"/>
    <x v="36"/>
    <x v="19"/>
    <s v="UAQ"/>
    <n v="21"/>
    <x v="46"/>
  </r>
  <r>
    <x v="37"/>
    <x v="37"/>
    <x v="19"/>
    <s v="UAQ"/>
    <n v="0"/>
    <x v="46"/>
  </r>
  <r>
    <x v="38"/>
    <x v="38"/>
    <x v="19"/>
    <s v="UAQ"/>
    <n v="0"/>
    <x v="46"/>
  </r>
  <r>
    <x v="39"/>
    <x v="39"/>
    <x v="19"/>
    <s v="UAQ"/>
    <n v="0"/>
    <x v="46"/>
  </r>
  <r>
    <x v="40"/>
    <x v="40"/>
    <x v="19"/>
    <s v="UAQ"/>
    <n v="0"/>
    <x v="46"/>
  </r>
  <r>
    <x v="41"/>
    <x v="41"/>
    <x v="19"/>
    <s v="UAQ"/>
    <n v="0"/>
    <x v="46"/>
  </r>
  <r>
    <x v="42"/>
    <x v="42"/>
    <x v="19"/>
    <s v="UAQ"/>
    <n v="0"/>
    <x v="46"/>
  </r>
  <r>
    <x v="43"/>
    <x v="43"/>
    <x v="19"/>
    <s v="UAQ"/>
    <n v="0"/>
    <x v="46"/>
  </r>
  <r>
    <x v="44"/>
    <x v="44"/>
    <x v="19"/>
    <s v="UAQ"/>
    <n v="0"/>
    <x v="46"/>
  </r>
  <r>
    <x v="45"/>
    <x v="45"/>
    <x v="20"/>
    <s v="UAQ"/>
    <n v="0"/>
    <x v="46"/>
  </r>
  <r>
    <x v="46"/>
    <x v="46"/>
    <x v="21"/>
    <s v="UAQ"/>
    <n v="0"/>
    <x v="46"/>
  </r>
  <r>
    <x v="47"/>
    <x v="47"/>
    <x v="22"/>
    <s v="UAQ"/>
    <n v="0"/>
    <x v="46"/>
  </r>
  <r>
    <x v="48"/>
    <x v="48"/>
    <x v="23"/>
    <s v="UAQ"/>
    <n v="0"/>
    <x v="46"/>
  </r>
  <r>
    <x v="49"/>
    <x v="49"/>
    <x v="24"/>
    <s v="UAQ"/>
    <n v="1E-3"/>
    <x v="46"/>
  </r>
  <r>
    <x v="50"/>
    <x v="50"/>
    <x v="25"/>
    <s v="UAQ"/>
    <n v="1E-3"/>
    <x v="46"/>
  </r>
  <r>
    <x v="0"/>
    <x v="0"/>
    <x v="0"/>
    <s v="USH"/>
    <n v="0"/>
    <x v="47"/>
  </r>
  <r>
    <x v="1"/>
    <x v="1"/>
    <x v="1"/>
    <s v="USH"/>
    <n v="0"/>
    <x v="47"/>
  </r>
  <r>
    <x v="2"/>
    <x v="2"/>
    <x v="2"/>
    <s v="USH"/>
    <n v="0"/>
    <x v="47"/>
  </r>
  <r>
    <x v="3"/>
    <x v="3"/>
    <x v="3"/>
    <s v="USH"/>
    <n v="0"/>
    <x v="47"/>
  </r>
  <r>
    <x v="4"/>
    <x v="4"/>
    <x v="4"/>
    <s v="USH"/>
    <n v="0"/>
    <x v="47"/>
  </r>
  <r>
    <x v="5"/>
    <x v="5"/>
    <x v="5"/>
    <s v="USH"/>
    <n v="0"/>
    <x v="47"/>
  </r>
  <r>
    <x v="6"/>
    <x v="6"/>
    <x v="6"/>
    <s v="USH"/>
    <n v="0"/>
    <x v="47"/>
  </r>
  <r>
    <x v="7"/>
    <x v="7"/>
    <x v="7"/>
    <s v="USH"/>
    <n v="0"/>
    <x v="47"/>
  </r>
  <r>
    <x v="8"/>
    <x v="8"/>
    <x v="8"/>
    <s v="USH"/>
    <n v="0"/>
    <x v="47"/>
  </r>
  <r>
    <x v="9"/>
    <x v="9"/>
    <x v="9"/>
    <s v="USH"/>
    <n v="0"/>
    <x v="47"/>
  </r>
  <r>
    <x v="10"/>
    <x v="10"/>
    <x v="10"/>
    <s v="USH"/>
    <n v="0"/>
    <x v="47"/>
  </r>
  <r>
    <x v="11"/>
    <x v="11"/>
    <x v="11"/>
    <s v="USH"/>
    <n v="0"/>
    <x v="47"/>
  </r>
  <r>
    <x v="12"/>
    <x v="12"/>
    <x v="12"/>
    <s v="USH"/>
    <n v="0"/>
    <x v="47"/>
  </r>
  <r>
    <x v="13"/>
    <x v="13"/>
    <x v="13"/>
    <s v="USH"/>
    <n v="0"/>
    <x v="47"/>
  </r>
  <r>
    <x v="14"/>
    <x v="14"/>
    <x v="14"/>
    <s v="USH"/>
    <n v="0"/>
    <x v="47"/>
  </r>
  <r>
    <x v="15"/>
    <x v="15"/>
    <x v="15"/>
    <s v="USH"/>
    <n v="0"/>
    <x v="47"/>
  </r>
  <r>
    <x v="16"/>
    <x v="16"/>
    <x v="15"/>
    <s v="USH"/>
    <n v="0"/>
    <x v="47"/>
  </r>
  <r>
    <x v="17"/>
    <x v="17"/>
    <x v="15"/>
    <s v="USH"/>
    <n v="0"/>
    <x v="47"/>
  </r>
  <r>
    <x v="18"/>
    <x v="18"/>
    <x v="15"/>
    <s v="USH"/>
    <n v="0"/>
    <x v="47"/>
  </r>
  <r>
    <x v="19"/>
    <x v="19"/>
    <x v="16"/>
    <s v="USH"/>
    <n v="0"/>
    <x v="47"/>
  </r>
  <r>
    <x v="20"/>
    <x v="20"/>
    <x v="16"/>
    <s v="USH"/>
    <n v="0"/>
    <x v="47"/>
  </r>
  <r>
    <x v="21"/>
    <x v="21"/>
    <x v="16"/>
    <s v="USH"/>
    <n v="0"/>
    <x v="47"/>
  </r>
  <r>
    <x v="22"/>
    <x v="22"/>
    <x v="16"/>
    <s v="USH"/>
    <n v="0"/>
    <x v="47"/>
  </r>
  <r>
    <x v="23"/>
    <x v="23"/>
    <x v="17"/>
    <s v="USH"/>
    <n v="2.25"/>
    <x v="47"/>
  </r>
  <r>
    <x v="24"/>
    <x v="24"/>
    <x v="17"/>
    <s v="USH"/>
    <n v="0"/>
    <x v="47"/>
  </r>
  <r>
    <x v="25"/>
    <x v="25"/>
    <x v="17"/>
    <s v="USH"/>
    <n v="27"/>
    <x v="47"/>
  </r>
  <r>
    <x v="26"/>
    <x v="26"/>
    <x v="17"/>
    <s v="USH"/>
    <n v="16.875"/>
    <x v="47"/>
  </r>
  <r>
    <x v="27"/>
    <x v="27"/>
    <x v="17"/>
    <s v="USH"/>
    <n v="0"/>
    <x v="47"/>
  </r>
  <r>
    <x v="28"/>
    <x v="28"/>
    <x v="17"/>
    <s v="USH"/>
    <n v="0"/>
    <x v="47"/>
  </r>
  <r>
    <x v="29"/>
    <x v="29"/>
    <x v="17"/>
    <s v="USH"/>
    <n v="3.75"/>
    <x v="47"/>
  </r>
  <r>
    <x v="30"/>
    <x v="30"/>
    <x v="17"/>
    <s v="USH"/>
    <n v="0"/>
    <x v="47"/>
  </r>
  <r>
    <x v="31"/>
    <x v="31"/>
    <x v="17"/>
    <s v="USH"/>
    <n v="0.625"/>
    <x v="47"/>
  </r>
  <r>
    <x v="32"/>
    <x v="32"/>
    <x v="18"/>
    <s v="USH"/>
    <n v="0"/>
    <x v="47"/>
  </r>
  <r>
    <x v="33"/>
    <x v="33"/>
    <x v="18"/>
    <s v="USH"/>
    <n v="0"/>
    <x v="47"/>
  </r>
  <r>
    <x v="34"/>
    <x v="34"/>
    <x v="18"/>
    <s v="USH"/>
    <n v="0"/>
    <x v="47"/>
  </r>
  <r>
    <x v="35"/>
    <x v="35"/>
    <x v="18"/>
    <s v="USH"/>
    <n v="0"/>
    <x v="47"/>
  </r>
  <r>
    <x v="36"/>
    <x v="36"/>
    <x v="19"/>
    <s v="USH"/>
    <n v="0"/>
    <x v="47"/>
  </r>
  <r>
    <x v="37"/>
    <x v="37"/>
    <x v="19"/>
    <s v="USH"/>
    <n v="0"/>
    <x v="47"/>
  </r>
  <r>
    <x v="38"/>
    <x v="38"/>
    <x v="19"/>
    <s v="USH"/>
    <n v="0"/>
    <x v="47"/>
  </r>
  <r>
    <x v="39"/>
    <x v="39"/>
    <x v="19"/>
    <s v="USH"/>
    <n v="0"/>
    <x v="47"/>
  </r>
  <r>
    <x v="40"/>
    <x v="40"/>
    <x v="19"/>
    <s v="USH"/>
    <n v="0"/>
    <x v="47"/>
  </r>
  <r>
    <x v="41"/>
    <x v="41"/>
    <x v="19"/>
    <s v="USH"/>
    <n v="0"/>
    <x v="47"/>
  </r>
  <r>
    <x v="42"/>
    <x v="42"/>
    <x v="19"/>
    <s v="USH"/>
    <n v="0"/>
    <x v="47"/>
  </r>
  <r>
    <x v="43"/>
    <x v="43"/>
    <x v="19"/>
    <s v="USH"/>
    <n v="0"/>
    <x v="47"/>
  </r>
  <r>
    <x v="44"/>
    <x v="44"/>
    <x v="19"/>
    <s v="USH"/>
    <n v="0"/>
    <x v="47"/>
  </r>
  <r>
    <x v="45"/>
    <x v="45"/>
    <x v="20"/>
    <s v="USH"/>
    <n v="0"/>
    <x v="47"/>
  </r>
  <r>
    <x v="46"/>
    <x v="46"/>
    <x v="21"/>
    <s v="USH"/>
    <n v="0"/>
    <x v="47"/>
  </r>
  <r>
    <x v="47"/>
    <x v="47"/>
    <x v="22"/>
    <s v="USH"/>
    <n v="0"/>
    <x v="47"/>
  </r>
  <r>
    <x v="48"/>
    <x v="48"/>
    <x v="23"/>
    <s v="USH"/>
    <n v="0"/>
    <x v="47"/>
  </r>
  <r>
    <x v="49"/>
    <x v="49"/>
    <x v="24"/>
    <s v="USH"/>
    <n v="1E-3"/>
    <x v="47"/>
  </r>
  <r>
    <x v="50"/>
    <x v="50"/>
    <x v="25"/>
    <s v="USH"/>
    <n v="1E-3"/>
    <x v="47"/>
  </r>
  <r>
    <x v="0"/>
    <x v="0"/>
    <x v="0"/>
    <s v="VDM"/>
    <n v="0"/>
    <x v="48"/>
  </r>
  <r>
    <x v="1"/>
    <x v="1"/>
    <x v="1"/>
    <s v="VDM"/>
    <n v="0"/>
    <x v="48"/>
  </r>
  <r>
    <x v="2"/>
    <x v="2"/>
    <x v="2"/>
    <s v="VDM"/>
    <n v="0"/>
    <x v="48"/>
  </r>
  <r>
    <x v="3"/>
    <x v="3"/>
    <x v="3"/>
    <s v="VDM"/>
    <n v="0"/>
    <x v="48"/>
  </r>
  <r>
    <x v="4"/>
    <x v="4"/>
    <x v="4"/>
    <s v="VDM"/>
    <n v="0"/>
    <x v="48"/>
  </r>
  <r>
    <x v="5"/>
    <x v="5"/>
    <x v="5"/>
    <s v="VDM"/>
    <n v="0"/>
    <x v="48"/>
  </r>
  <r>
    <x v="6"/>
    <x v="6"/>
    <x v="6"/>
    <s v="VDM"/>
    <n v="0"/>
    <x v="48"/>
  </r>
  <r>
    <x v="7"/>
    <x v="7"/>
    <x v="7"/>
    <s v="VDM"/>
    <n v="0"/>
    <x v="48"/>
  </r>
  <r>
    <x v="8"/>
    <x v="8"/>
    <x v="8"/>
    <s v="VDM"/>
    <n v="0"/>
    <x v="48"/>
  </r>
  <r>
    <x v="9"/>
    <x v="9"/>
    <x v="9"/>
    <s v="VDM"/>
    <n v="0"/>
    <x v="48"/>
  </r>
  <r>
    <x v="10"/>
    <x v="10"/>
    <x v="10"/>
    <s v="VDM"/>
    <n v="0"/>
    <x v="48"/>
  </r>
  <r>
    <x v="11"/>
    <x v="11"/>
    <x v="11"/>
    <s v="VDM"/>
    <n v="0"/>
    <x v="48"/>
  </r>
  <r>
    <x v="12"/>
    <x v="12"/>
    <x v="12"/>
    <s v="VDM"/>
    <n v="0"/>
    <x v="48"/>
  </r>
  <r>
    <x v="13"/>
    <x v="13"/>
    <x v="13"/>
    <s v="VDM"/>
    <n v="0"/>
    <x v="48"/>
  </r>
  <r>
    <x v="14"/>
    <x v="14"/>
    <x v="14"/>
    <s v="VDM"/>
    <n v="0"/>
    <x v="48"/>
  </r>
  <r>
    <x v="15"/>
    <x v="15"/>
    <x v="15"/>
    <s v="VDM"/>
    <n v="0"/>
    <x v="48"/>
  </r>
  <r>
    <x v="16"/>
    <x v="16"/>
    <x v="15"/>
    <s v="VDM"/>
    <n v="0"/>
    <x v="48"/>
  </r>
  <r>
    <x v="17"/>
    <x v="17"/>
    <x v="15"/>
    <s v="VDM"/>
    <n v="0"/>
    <x v="48"/>
  </r>
  <r>
    <x v="18"/>
    <x v="18"/>
    <x v="15"/>
    <s v="VDM"/>
    <n v="0"/>
    <x v="48"/>
  </r>
  <r>
    <x v="19"/>
    <x v="19"/>
    <x v="16"/>
    <s v="VDM"/>
    <n v="0"/>
    <x v="48"/>
  </r>
  <r>
    <x v="20"/>
    <x v="20"/>
    <x v="16"/>
    <s v="VDM"/>
    <n v="0"/>
    <x v="48"/>
  </r>
  <r>
    <x v="21"/>
    <x v="21"/>
    <x v="16"/>
    <s v="VDM"/>
    <n v="0"/>
    <x v="48"/>
  </r>
  <r>
    <x v="22"/>
    <x v="22"/>
    <x v="16"/>
    <s v="VDM"/>
    <n v="0"/>
    <x v="48"/>
  </r>
  <r>
    <x v="23"/>
    <x v="23"/>
    <x v="17"/>
    <s v="VDM"/>
    <n v="0"/>
    <x v="48"/>
  </r>
  <r>
    <x v="24"/>
    <x v="24"/>
    <x v="17"/>
    <s v="VDM"/>
    <n v="0"/>
    <x v="48"/>
  </r>
  <r>
    <x v="25"/>
    <x v="25"/>
    <x v="17"/>
    <s v="VDM"/>
    <n v="0"/>
    <x v="48"/>
  </r>
  <r>
    <x v="26"/>
    <x v="26"/>
    <x v="17"/>
    <s v="VDM"/>
    <n v="40.299999999999997"/>
    <x v="48"/>
  </r>
  <r>
    <x v="27"/>
    <x v="27"/>
    <x v="17"/>
    <s v="VDM"/>
    <n v="0"/>
    <x v="48"/>
  </r>
  <r>
    <x v="28"/>
    <x v="28"/>
    <x v="17"/>
    <s v="VDM"/>
    <n v="0"/>
    <x v="48"/>
  </r>
  <r>
    <x v="29"/>
    <x v="29"/>
    <x v="17"/>
    <s v="VDM"/>
    <n v="0"/>
    <x v="48"/>
  </r>
  <r>
    <x v="30"/>
    <x v="30"/>
    <x v="17"/>
    <s v="VDM"/>
    <n v="0"/>
    <x v="48"/>
  </r>
  <r>
    <x v="31"/>
    <x v="31"/>
    <x v="17"/>
    <s v="VDM"/>
    <n v="0"/>
    <x v="48"/>
  </r>
  <r>
    <x v="32"/>
    <x v="32"/>
    <x v="18"/>
    <s v="VDM"/>
    <n v="0"/>
    <x v="48"/>
  </r>
  <r>
    <x v="33"/>
    <x v="33"/>
    <x v="18"/>
    <s v="VDM"/>
    <n v="0"/>
    <x v="48"/>
  </r>
  <r>
    <x v="34"/>
    <x v="34"/>
    <x v="18"/>
    <s v="VDM"/>
    <n v="0"/>
    <x v="48"/>
  </r>
  <r>
    <x v="35"/>
    <x v="35"/>
    <x v="18"/>
    <s v="VDM"/>
    <n v="0"/>
    <x v="48"/>
  </r>
  <r>
    <x v="36"/>
    <x v="36"/>
    <x v="19"/>
    <s v="VDM"/>
    <n v="0"/>
    <x v="48"/>
  </r>
  <r>
    <x v="37"/>
    <x v="37"/>
    <x v="19"/>
    <s v="VDM"/>
    <n v="0"/>
    <x v="48"/>
  </r>
  <r>
    <x v="38"/>
    <x v="38"/>
    <x v="19"/>
    <s v="VDM"/>
    <n v="0"/>
    <x v="48"/>
  </r>
  <r>
    <x v="39"/>
    <x v="39"/>
    <x v="19"/>
    <s v="VDM"/>
    <n v="0"/>
    <x v="48"/>
  </r>
  <r>
    <x v="40"/>
    <x v="40"/>
    <x v="19"/>
    <s v="VDM"/>
    <n v="0"/>
    <x v="48"/>
  </r>
  <r>
    <x v="41"/>
    <x v="41"/>
    <x v="19"/>
    <s v="VDM"/>
    <n v="0"/>
    <x v="48"/>
  </r>
  <r>
    <x v="42"/>
    <x v="42"/>
    <x v="19"/>
    <s v="VDM"/>
    <n v="0"/>
    <x v="48"/>
  </r>
  <r>
    <x v="43"/>
    <x v="43"/>
    <x v="19"/>
    <s v="VDM"/>
    <n v="0"/>
    <x v="48"/>
  </r>
  <r>
    <x v="44"/>
    <x v="44"/>
    <x v="19"/>
    <s v="VDM"/>
    <n v="0"/>
    <x v="48"/>
  </r>
  <r>
    <x v="45"/>
    <x v="45"/>
    <x v="20"/>
    <s v="VDM"/>
    <n v="0"/>
    <x v="48"/>
  </r>
  <r>
    <x v="46"/>
    <x v="46"/>
    <x v="21"/>
    <s v="VDM"/>
    <n v="0"/>
    <x v="48"/>
  </r>
  <r>
    <x v="47"/>
    <x v="47"/>
    <x v="22"/>
    <s v="VDM"/>
    <n v="0"/>
    <x v="48"/>
  </r>
  <r>
    <x v="48"/>
    <x v="48"/>
    <x v="23"/>
    <s v="VDM"/>
    <n v="0"/>
    <x v="48"/>
  </r>
  <r>
    <x v="49"/>
    <x v="49"/>
    <x v="24"/>
    <s v="VDM"/>
    <n v="1E-3"/>
    <x v="48"/>
  </r>
  <r>
    <x v="50"/>
    <x v="50"/>
    <x v="25"/>
    <s v="VDM"/>
    <n v="1E-3"/>
    <x v="48"/>
  </r>
  <r>
    <x v="0"/>
    <x v="0"/>
    <x v="0"/>
    <s v="VLZ"/>
    <n v="0"/>
    <x v="49"/>
  </r>
  <r>
    <x v="1"/>
    <x v="1"/>
    <x v="1"/>
    <s v="VLZ"/>
    <n v="0"/>
    <x v="49"/>
  </r>
  <r>
    <x v="2"/>
    <x v="2"/>
    <x v="2"/>
    <s v="VLZ"/>
    <n v="0"/>
    <x v="49"/>
  </r>
  <r>
    <x v="3"/>
    <x v="3"/>
    <x v="3"/>
    <s v="VLZ"/>
    <n v="18.352700000000002"/>
    <x v="49"/>
  </r>
  <r>
    <x v="4"/>
    <x v="4"/>
    <x v="4"/>
    <s v="VLZ"/>
    <n v="0"/>
    <x v="49"/>
  </r>
  <r>
    <x v="5"/>
    <x v="5"/>
    <x v="5"/>
    <s v="VLZ"/>
    <n v="0"/>
    <x v="49"/>
  </r>
  <r>
    <x v="6"/>
    <x v="6"/>
    <x v="6"/>
    <s v="VLZ"/>
    <n v="0"/>
    <x v="49"/>
  </r>
  <r>
    <x v="7"/>
    <x v="7"/>
    <x v="7"/>
    <s v="VLZ"/>
    <n v="0"/>
    <x v="49"/>
  </r>
  <r>
    <x v="8"/>
    <x v="8"/>
    <x v="8"/>
    <s v="VLZ"/>
    <n v="0"/>
    <x v="49"/>
  </r>
  <r>
    <x v="9"/>
    <x v="9"/>
    <x v="9"/>
    <s v="VLZ"/>
    <n v="0"/>
    <x v="49"/>
  </r>
  <r>
    <x v="10"/>
    <x v="10"/>
    <x v="10"/>
    <s v="VLZ"/>
    <n v="30"/>
    <x v="49"/>
  </r>
  <r>
    <x v="11"/>
    <x v="11"/>
    <x v="11"/>
    <s v="VLZ"/>
    <n v="100.47699999999999"/>
    <x v="49"/>
  </r>
  <r>
    <x v="12"/>
    <x v="12"/>
    <x v="12"/>
    <s v="VLZ"/>
    <n v="0"/>
    <x v="49"/>
  </r>
  <r>
    <x v="13"/>
    <x v="13"/>
    <x v="13"/>
    <s v="VLZ"/>
    <n v="5290.7824999999993"/>
    <x v="49"/>
  </r>
  <r>
    <x v="14"/>
    <x v="14"/>
    <x v="14"/>
    <s v="VLZ"/>
    <n v="0"/>
    <x v="49"/>
  </r>
  <r>
    <x v="15"/>
    <x v="15"/>
    <x v="15"/>
    <s v="VLZ"/>
    <n v="0"/>
    <x v="49"/>
  </r>
  <r>
    <x v="16"/>
    <x v="16"/>
    <x v="15"/>
    <s v="VLZ"/>
    <n v="0"/>
    <x v="49"/>
  </r>
  <r>
    <x v="17"/>
    <x v="17"/>
    <x v="15"/>
    <s v="VLZ"/>
    <n v="0"/>
    <x v="49"/>
  </r>
  <r>
    <x v="18"/>
    <x v="18"/>
    <x v="15"/>
    <s v="VLZ"/>
    <n v="0"/>
    <x v="49"/>
  </r>
  <r>
    <x v="19"/>
    <x v="19"/>
    <x v="16"/>
    <s v="VLZ"/>
    <n v="0"/>
    <x v="49"/>
  </r>
  <r>
    <x v="20"/>
    <x v="20"/>
    <x v="16"/>
    <s v="VLZ"/>
    <n v="1508.4005999999999"/>
    <x v="49"/>
  </r>
  <r>
    <x v="21"/>
    <x v="21"/>
    <x v="16"/>
    <s v="VLZ"/>
    <n v="228.51684999999998"/>
    <x v="49"/>
  </r>
  <r>
    <x v="22"/>
    <x v="22"/>
    <x v="16"/>
    <s v="VLZ"/>
    <n v="107.29960000000001"/>
    <x v="49"/>
  </r>
  <r>
    <x v="23"/>
    <x v="23"/>
    <x v="17"/>
    <s v="VLZ"/>
    <n v="0"/>
    <x v="49"/>
  </r>
  <r>
    <x v="24"/>
    <x v="24"/>
    <x v="17"/>
    <s v="VLZ"/>
    <n v="0"/>
    <x v="49"/>
  </r>
  <r>
    <x v="25"/>
    <x v="25"/>
    <x v="17"/>
    <s v="VLZ"/>
    <n v="0"/>
    <x v="49"/>
  </r>
  <r>
    <x v="26"/>
    <x v="26"/>
    <x v="17"/>
    <s v="VLZ"/>
    <n v="180.66045"/>
    <x v="49"/>
  </r>
  <r>
    <x v="27"/>
    <x v="27"/>
    <x v="17"/>
    <s v="VLZ"/>
    <n v="0"/>
    <x v="49"/>
  </r>
  <r>
    <x v="28"/>
    <x v="28"/>
    <x v="17"/>
    <s v="VLZ"/>
    <n v="0"/>
    <x v="49"/>
  </r>
  <r>
    <x v="29"/>
    <x v="29"/>
    <x v="17"/>
    <s v="VLZ"/>
    <n v="0"/>
    <x v="49"/>
  </r>
  <r>
    <x v="30"/>
    <x v="30"/>
    <x v="17"/>
    <s v="VLZ"/>
    <n v="0"/>
    <x v="49"/>
  </r>
  <r>
    <x v="31"/>
    <x v="31"/>
    <x v="17"/>
    <s v="VLZ"/>
    <n v="0"/>
    <x v="49"/>
  </r>
  <r>
    <x v="32"/>
    <x v="32"/>
    <x v="18"/>
    <s v="VLZ"/>
    <n v="0"/>
    <x v="49"/>
  </r>
  <r>
    <x v="33"/>
    <x v="33"/>
    <x v="18"/>
    <s v="VLZ"/>
    <n v="0"/>
    <x v="49"/>
  </r>
  <r>
    <x v="34"/>
    <x v="34"/>
    <x v="18"/>
    <s v="VLZ"/>
    <n v="0"/>
    <x v="49"/>
  </r>
  <r>
    <x v="35"/>
    <x v="35"/>
    <x v="18"/>
    <s v="VLZ"/>
    <n v="0"/>
    <x v="49"/>
  </r>
  <r>
    <x v="36"/>
    <x v="36"/>
    <x v="19"/>
    <s v="VLZ"/>
    <n v="0"/>
    <x v="49"/>
  </r>
  <r>
    <x v="37"/>
    <x v="37"/>
    <x v="19"/>
    <s v="VLZ"/>
    <n v="0"/>
    <x v="49"/>
  </r>
  <r>
    <x v="38"/>
    <x v="38"/>
    <x v="19"/>
    <s v="VLZ"/>
    <n v="0"/>
    <x v="49"/>
  </r>
  <r>
    <x v="39"/>
    <x v="39"/>
    <x v="19"/>
    <s v="VLZ"/>
    <n v="0"/>
    <x v="49"/>
  </r>
  <r>
    <x v="40"/>
    <x v="40"/>
    <x v="19"/>
    <s v="VLZ"/>
    <n v="0"/>
    <x v="49"/>
  </r>
  <r>
    <x v="41"/>
    <x v="41"/>
    <x v="19"/>
    <s v="VLZ"/>
    <n v="0"/>
    <x v="49"/>
  </r>
  <r>
    <x v="42"/>
    <x v="42"/>
    <x v="19"/>
    <s v="VLZ"/>
    <n v="0"/>
    <x v="49"/>
  </r>
  <r>
    <x v="43"/>
    <x v="43"/>
    <x v="19"/>
    <s v="VLZ"/>
    <n v="0"/>
    <x v="49"/>
  </r>
  <r>
    <x v="44"/>
    <x v="44"/>
    <x v="19"/>
    <s v="VLZ"/>
    <n v="0"/>
    <x v="49"/>
  </r>
  <r>
    <x v="45"/>
    <x v="45"/>
    <x v="20"/>
    <s v="VLZ"/>
    <n v="0"/>
    <x v="49"/>
  </r>
  <r>
    <x v="46"/>
    <x v="46"/>
    <x v="21"/>
    <s v="VLZ"/>
    <n v="0"/>
    <x v="49"/>
  </r>
  <r>
    <x v="47"/>
    <x v="47"/>
    <x v="22"/>
    <s v="VLZ"/>
    <n v="0"/>
    <x v="49"/>
  </r>
  <r>
    <x v="48"/>
    <x v="48"/>
    <x v="23"/>
    <s v="VLZ"/>
    <n v="0"/>
    <x v="49"/>
  </r>
  <r>
    <x v="49"/>
    <x v="49"/>
    <x v="24"/>
    <s v="VLZ"/>
    <n v="1E-3"/>
    <x v="49"/>
  </r>
  <r>
    <x v="50"/>
    <x v="50"/>
    <x v="25"/>
    <s v="VLZ"/>
    <n v="1E-3"/>
    <x v="49"/>
  </r>
  <r>
    <x v="0"/>
    <x v="0"/>
    <x v="0"/>
    <s v="VMA"/>
    <n v="0"/>
    <x v="50"/>
  </r>
  <r>
    <x v="1"/>
    <x v="1"/>
    <x v="1"/>
    <s v="VMA"/>
    <n v="0"/>
    <x v="50"/>
  </r>
  <r>
    <x v="2"/>
    <x v="2"/>
    <x v="2"/>
    <s v="VMA"/>
    <n v="0"/>
    <x v="50"/>
  </r>
  <r>
    <x v="3"/>
    <x v="3"/>
    <x v="3"/>
    <s v="VMA"/>
    <n v="0"/>
    <x v="50"/>
  </r>
  <r>
    <x v="4"/>
    <x v="4"/>
    <x v="4"/>
    <s v="VMA"/>
    <n v="0"/>
    <x v="50"/>
  </r>
  <r>
    <x v="5"/>
    <x v="5"/>
    <x v="5"/>
    <s v="VMA"/>
    <n v="0"/>
    <x v="50"/>
  </r>
  <r>
    <x v="6"/>
    <x v="6"/>
    <x v="6"/>
    <s v="VMA"/>
    <n v="0"/>
    <x v="50"/>
  </r>
  <r>
    <x v="7"/>
    <x v="7"/>
    <x v="7"/>
    <s v="VMA"/>
    <n v="0"/>
    <x v="50"/>
  </r>
  <r>
    <x v="8"/>
    <x v="8"/>
    <x v="8"/>
    <s v="VMA"/>
    <n v="0"/>
    <x v="50"/>
  </r>
  <r>
    <x v="9"/>
    <x v="9"/>
    <x v="9"/>
    <s v="VMA"/>
    <n v="0"/>
    <x v="50"/>
  </r>
  <r>
    <x v="10"/>
    <x v="10"/>
    <x v="10"/>
    <s v="VMA"/>
    <n v="0"/>
    <x v="50"/>
  </r>
  <r>
    <x v="11"/>
    <x v="11"/>
    <x v="11"/>
    <s v="VMA"/>
    <n v="0"/>
    <x v="50"/>
  </r>
  <r>
    <x v="12"/>
    <x v="12"/>
    <x v="12"/>
    <s v="VMA"/>
    <n v="0"/>
    <x v="50"/>
  </r>
  <r>
    <x v="13"/>
    <x v="13"/>
    <x v="13"/>
    <s v="VMA"/>
    <n v="0"/>
    <x v="50"/>
  </r>
  <r>
    <x v="14"/>
    <x v="14"/>
    <x v="14"/>
    <s v="VMA"/>
    <n v="0"/>
    <x v="50"/>
  </r>
  <r>
    <x v="15"/>
    <x v="15"/>
    <x v="15"/>
    <s v="VMA"/>
    <n v="0"/>
    <x v="50"/>
  </r>
  <r>
    <x v="16"/>
    <x v="16"/>
    <x v="15"/>
    <s v="VMA"/>
    <n v="0"/>
    <x v="50"/>
  </r>
  <r>
    <x v="17"/>
    <x v="17"/>
    <x v="15"/>
    <s v="VMA"/>
    <n v="0"/>
    <x v="50"/>
  </r>
  <r>
    <x v="18"/>
    <x v="18"/>
    <x v="15"/>
    <s v="VMA"/>
    <n v="0"/>
    <x v="50"/>
  </r>
  <r>
    <x v="19"/>
    <x v="19"/>
    <x v="16"/>
    <s v="VMA"/>
    <n v="0"/>
    <x v="50"/>
  </r>
  <r>
    <x v="20"/>
    <x v="20"/>
    <x v="16"/>
    <s v="VMA"/>
    <n v="0"/>
    <x v="50"/>
  </r>
  <r>
    <x v="21"/>
    <x v="21"/>
    <x v="16"/>
    <s v="VMA"/>
    <n v="0"/>
    <x v="50"/>
  </r>
  <r>
    <x v="22"/>
    <x v="22"/>
    <x v="16"/>
    <s v="VMA"/>
    <n v="0"/>
    <x v="50"/>
  </r>
  <r>
    <x v="23"/>
    <x v="23"/>
    <x v="17"/>
    <s v="VMA"/>
    <n v="10.840000000000002"/>
    <x v="50"/>
  </r>
  <r>
    <x v="24"/>
    <x v="24"/>
    <x v="17"/>
    <s v="VMA"/>
    <n v="27.197499999999998"/>
    <x v="50"/>
  </r>
  <r>
    <x v="25"/>
    <x v="25"/>
    <x v="17"/>
    <s v="VMA"/>
    <n v="89.569900000000018"/>
    <x v="50"/>
  </r>
  <r>
    <x v="26"/>
    <x v="26"/>
    <x v="17"/>
    <s v="VMA"/>
    <n v="115.5378"/>
    <x v="50"/>
  </r>
  <r>
    <x v="27"/>
    <x v="27"/>
    <x v="17"/>
    <s v="VMA"/>
    <n v="10.840000000000002"/>
    <x v="50"/>
  </r>
  <r>
    <x v="28"/>
    <x v="28"/>
    <x v="17"/>
    <s v="VMA"/>
    <n v="0"/>
    <x v="50"/>
  </r>
  <r>
    <x v="29"/>
    <x v="29"/>
    <x v="17"/>
    <s v="VMA"/>
    <n v="12"/>
    <x v="50"/>
  </r>
  <r>
    <x v="30"/>
    <x v="30"/>
    <x v="17"/>
    <s v="VMA"/>
    <n v="0"/>
    <x v="50"/>
  </r>
  <r>
    <x v="31"/>
    <x v="31"/>
    <x v="17"/>
    <s v="VMA"/>
    <n v="44.028900000000007"/>
    <x v="50"/>
  </r>
  <r>
    <x v="32"/>
    <x v="32"/>
    <x v="18"/>
    <s v="VMA"/>
    <n v="0"/>
    <x v="50"/>
  </r>
  <r>
    <x v="33"/>
    <x v="33"/>
    <x v="18"/>
    <s v="VMA"/>
    <n v="0"/>
    <x v="50"/>
  </r>
  <r>
    <x v="34"/>
    <x v="34"/>
    <x v="18"/>
    <s v="VMA"/>
    <n v="0"/>
    <x v="50"/>
  </r>
  <r>
    <x v="35"/>
    <x v="35"/>
    <x v="18"/>
    <s v="VMA"/>
    <n v="0"/>
    <x v="50"/>
  </r>
  <r>
    <x v="36"/>
    <x v="36"/>
    <x v="19"/>
    <s v="VMA"/>
    <n v="0"/>
    <x v="50"/>
  </r>
  <r>
    <x v="37"/>
    <x v="37"/>
    <x v="19"/>
    <s v="VMA"/>
    <n v="0"/>
    <x v="50"/>
  </r>
  <r>
    <x v="38"/>
    <x v="38"/>
    <x v="19"/>
    <s v="VMA"/>
    <n v="0"/>
    <x v="50"/>
  </r>
  <r>
    <x v="39"/>
    <x v="39"/>
    <x v="19"/>
    <s v="VMA"/>
    <n v="0"/>
    <x v="50"/>
  </r>
  <r>
    <x v="40"/>
    <x v="40"/>
    <x v="19"/>
    <s v="VMA"/>
    <n v="0"/>
    <x v="50"/>
  </r>
  <r>
    <x v="41"/>
    <x v="41"/>
    <x v="19"/>
    <s v="VMA"/>
    <n v="0"/>
    <x v="50"/>
  </r>
  <r>
    <x v="42"/>
    <x v="42"/>
    <x v="19"/>
    <s v="VMA"/>
    <n v="0"/>
    <x v="50"/>
  </r>
  <r>
    <x v="43"/>
    <x v="43"/>
    <x v="19"/>
    <s v="VMA"/>
    <n v="0"/>
    <x v="50"/>
  </r>
  <r>
    <x v="44"/>
    <x v="44"/>
    <x v="19"/>
    <s v="VMA"/>
    <n v="0"/>
    <x v="50"/>
  </r>
  <r>
    <x v="45"/>
    <x v="45"/>
    <x v="20"/>
    <s v="VMA"/>
    <n v="0"/>
    <x v="50"/>
  </r>
  <r>
    <x v="46"/>
    <x v="46"/>
    <x v="21"/>
    <s v="VMA"/>
    <n v="0"/>
    <x v="50"/>
  </r>
  <r>
    <x v="47"/>
    <x v="47"/>
    <x v="22"/>
    <s v="VMA"/>
    <n v="0"/>
    <x v="50"/>
  </r>
  <r>
    <x v="48"/>
    <x v="48"/>
    <x v="23"/>
    <s v="VMA"/>
    <n v="0"/>
    <x v="50"/>
  </r>
  <r>
    <x v="49"/>
    <x v="49"/>
    <x v="24"/>
    <s v="VMA"/>
    <n v="1E-3"/>
    <x v="50"/>
  </r>
  <r>
    <x v="50"/>
    <x v="50"/>
    <x v="25"/>
    <s v="VMA"/>
    <n v="1E-3"/>
    <x v="50"/>
  </r>
  <r>
    <x v="0"/>
    <x v="0"/>
    <x v="0"/>
    <s v="ZUL"/>
    <n v="0"/>
    <x v="51"/>
  </r>
  <r>
    <x v="1"/>
    <x v="1"/>
    <x v="1"/>
    <s v="ZUL"/>
    <n v="0"/>
    <x v="51"/>
  </r>
  <r>
    <x v="2"/>
    <x v="2"/>
    <x v="2"/>
    <s v="ZUL"/>
    <n v="0"/>
    <x v="51"/>
  </r>
  <r>
    <x v="3"/>
    <x v="3"/>
    <x v="3"/>
    <s v="ZUL"/>
    <n v="0"/>
    <x v="51"/>
  </r>
  <r>
    <x v="4"/>
    <x v="4"/>
    <x v="4"/>
    <s v="ZUL"/>
    <n v="0"/>
    <x v="51"/>
  </r>
  <r>
    <x v="5"/>
    <x v="5"/>
    <x v="5"/>
    <s v="ZUL"/>
    <n v="0"/>
    <x v="51"/>
  </r>
  <r>
    <x v="6"/>
    <x v="6"/>
    <x v="6"/>
    <s v="ZUL"/>
    <n v="0"/>
    <x v="51"/>
  </r>
  <r>
    <x v="7"/>
    <x v="7"/>
    <x v="7"/>
    <s v="ZUL"/>
    <n v="0"/>
    <x v="51"/>
  </r>
  <r>
    <x v="8"/>
    <x v="8"/>
    <x v="8"/>
    <s v="ZUL"/>
    <n v="0"/>
    <x v="51"/>
  </r>
  <r>
    <x v="9"/>
    <x v="9"/>
    <x v="9"/>
    <s v="ZUL"/>
    <n v="0"/>
    <x v="51"/>
  </r>
  <r>
    <x v="10"/>
    <x v="10"/>
    <x v="10"/>
    <s v="ZUL"/>
    <n v="0"/>
    <x v="51"/>
  </r>
  <r>
    <x v="11"/>
    <x v="11"/>
    <x v="11"/>
    <s v="ZUL"/>
    <n v="0"/>
    <x v="51"/>
  </r>
  <r>
    <x v="12"/>
    <x v="12"/>
    <x v="12"/>
    <s v="ZUL"/>
    <n v="0"/>
    <x v="51"/>
  </r>
  <r>
    <x v="13"/>
    <x v="13"/>
    <x v="13"/>
    <s v="ZUL"/>
    <n v="0"/>
    <x v="51"/>
  </r>
  <r>
    <x v="14"/>
    <x v="14"/>
    <x v="14"/>
    <s v="ZUL"/>
    <n v="0"/>
    <x v="51"/>
  </r>
  <r>
    <x v="15"/>
    <x v="15"/>
    <x v="15"/>
    <s v="ZUL"/>
    <n v="0"/>
    <x v="51"/>
  </r>
  <r>
    <x v="16"/>
    <x v="16"/>
    <x v="15"/>
    <s v="ZUL"/>
    <n v="0"/>
    <x v="51"/>
  </r>
  <r>
    <x v="17"/>
    <x v="17"/>
    <x v="15"/>
    <s v="ZUL"/>
    <n v="0"/>
    <x v="51"/>
  </r>
  <r>
    <x v="18"/>
    <x v="18"/>
    <x v="15"/>
    <s v="ZUL"/>
    <n v="0"/>
    <x v="51"/>
  </r>
  <r>
    <x v="19"/>
    <x v="19"/>
    <x v="16"/>
    <s v="ZUL"/>
    <n v="0"/>
    <x v="51"/>
  </r>
  <r>
    <x v="20"/>
    <x v="20"/>
    <x v="16"/>
    <s v="ZUL"/>
    <n v="0"/>
    <x v="51"/>
  </r>
  <r>
    <x v="21"/>
    <x v="21"/>
    <x v="16"/>
    <s v="ZUL"/>
    <n v="0"/>
    <x v="51"/>
  </r>
  <r>
    <x v="22"/>
    <x v="22"/>
    <x v="16"/>
    <s v="ZUL"/>
    <n v="0"/>
    <x v="51"/>
  </r>
  <r>
    <x v="23"/>
    <x v="23"/>
    <x v="17"/>
    <s v="ZUL"/>
    <n v="0"/>
    <x v="51"/>
  </r>
  <r>
    <x v="24"/>
    <x v="24"/>
    <x v="17"/>
    <s v="ZUL"/>
    <n v="33.75"/>
    <x v="51"/>
  </r>
  <r>
    <x v="25"/>
    <x v="25"/>
    <x v="17"/>
    <s v="ZUL"/>
    <n v="82.5"/>
    <x v="51"/>
  </r>
  <r>
    <x v="26"/>
    <x v="26"/>
    <x v="17"/>
    <s v="ZUL"/>
    <n v="107.25"/>
    <x v="51"/>
  </r>
  <r>
    <x v="27"/>
    <x v="27"/>
    <x v="17"/>
    <s v="ZUL"/>
    <n v="0"/>
    <x v="51"/>
  </r>
  <r>
    <x v="28"/>
    <x v="28"/>
    <x v="17"/>
    <s v="ZUL"/>
    <n v="0"/>
    <x v="51"/>
  </r>
  <r>
    <x v="29"/>
    <x v="29"/>
    <x v="17"/>
    <s v="ZUL"/>
    <n v="0"/>
    <x v="51"/>
  </r>
  <r>
    <x v="30"/>
    <x v="30"/>
    <x v="17"/>
    <s v="ZUL"/>
    <n v="0"/>
    <x v="51"/>
  </r>
  <r>
    <x v="31"/>
    <x v="31"/>
    <x v="17"/>
    <s v="ZUL"/>
    <n v="78"/>
    <x v="51"/>
  </r>
  <r>
    <x v="32"/>
    <x v="32"/>
    <x v="18"/>
    <s v="ZUL"/>
    <n v="0"/>
    <x v="51"/>
  </r>
  <r>
    <x v="33"/>
    <x v="33"/>
    <x v="18"/>
    <s v="ZUL"/>
    <n v="0"/>
    <x v="51"/>
  </r>
  <r>
    <x v="34"/>
    <x v="34"/>
    <x v="18"/>
    <s v="ZUL"/>
    <n v="0"/>
    <x v="51"/>
  </r>
  <r>
    <x v="35"/>
    <x v="35"/>
    <x v="18"/>
    <s v="ZUL"/>
    <n v="0"/>
    <x v="51"/>
  </r>
  <r>
    <x v="36"/>
    <x v="36"/>
    <x v="19"/>
    <s v="ZUL"/>
    <n v="0"/>
    <x v="51"/>
  </r>
  <r>
    <x v="37"/>
    <x v="37"/>
    <x v="19"/>
    <s v="ZUL"/>
    <n v="0"/>
    <x v="51"/>
  </r>
  <r>
    <x v="38"/>
    <x v="38"/>
    <x v="19"/>
    <s v="ZUL"/>
    <n v="0"/>
    <x v="51"/>
  </r>
  <r>
    <x v="39"/>
    <x v="39"/>
    <x v="19"/>
    <s v="ZUL"/>
    <n v="0"/>
    <x v="51"/>
  </r>
  <r>
    <x v="40"/>
    <x v="40"/>
    <x v="19"/>
    <s v="ZUL"/>
    <n v="0"/>
    <x v="51"/>
  </r>
  <r>
    <x v="41"/>
    <x v="41"/>
    <x v="19"/>
    <s v="ZUL"/>
    <n v="0"/>
    <x v="51"/>
  </r>
  <r>
    <x v="42"/>
    <x v="42"/>
    <x v="19"/>
    <s v="ZUL"/>
    <n v="0"/>
    <x v="51"/>
  </r>
  <r>
    <x v="43"/>
    <x v="43"/>
    <x v="19"/>
    <s v="ZUL"/>
    <n v="0"/>
    <x v="51"/>
  </r>
  <r>
    <x v="44"/>
    <x v="44"/>
    <x v="19"/>
    <s v="ZUL"/>
    <n v="0"/>
    <x v="51"/>
  </r>
  <r>
    <x v="45"/>
    <x v="45"/>
    <x v="20"/>
    <s v="ZUL"/>
    <n v="0"/>
    <x v="51"/>
  </r>
  <r>
    <x v="46"/>
    <x v="46"/>
    <x v="21"/>
    <s v="ZUL"/>
    <n v="0"/>
    <x v="51"/>
  </r>
  <r>
    <x v="47"/>
    <x v="47"/>
    <x v="22"/>
    <s v="ZUL"/>
    <n v="0"/>
    <x v="51"/>
  </r>
  <r>
    <x v="48"/>
    <x v="48"/>
    <x v="23"/>
    <s v="ZUL"/>
    <n v="0"/>
    <x v="51"/>
  </r>
  <r>
    <x v="49"/>
    <x v="49"/>
    <x v="24"/>
    <s v="ZUL"/>
    <n v="1E-3"/>
    <x v="51"/>
  </r>
  <r>
    <x v="50"/>
    <x v="50"/>
    <x v="25"/>
    <s v="ZUL"/>
    <n v="1E-3"/>
    <x v="5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4">
  <r>
    <x v="0"/>
    <x v="0"/>
    <x v="0"/>
    <s v="LEGAGRL"/>
    <s v="DIR. LEGALES"/>
    <x v="0"/>
    <x v="0"/>
  </r>
  <r>
    <x v="1"/>
    <x v="1"/>
    <x v="1"/>
    <s v="Actividad o Sector Usuario"/>
    <s v="Actividad o Sector Usuario"/>
    <x v="1"/>
    <x v="1"/>
  </r>
  <r>
    <x v="2"/>
    <x v="2"/>
    <x v="2"/>
    <s v="Actividad o Sector Usuario"/>
    <s v="Actividad o Sector Usuario"/>
    <x v="2"/>
    <x v="1"/>
  </r>
  <r>
    <x v="3"/>
    <x v="3"/>
    <x v="3"/>
    <s v="Actividad o Sector Usuario"/>
    <s v="Actividad o Sector Usuario"/>
    <x v="3"/>
    <x v="2"/>
  </r>
  <r>
    <x v="4"/>
    <x v="4"/>
    <x v="4"/>
    <s v="RRHHGRL"/>
    <s v="Recursos Humanos"/>
    <x v="4"/>
    <x v="3"/>
  </r>
  <r>
    <x v="5"/>
    <x v="5"/>
    <x v="5"/>
    <s v="RRHHGRL"/>
    <s v="Recursos Humanos"/>
    <x v="5"/>
    <x v="3"/>
  </r>
  <r>
    <x v="6"/>
    <x v="6"/>
    <x v="6"/>
    <s v="RRHHGRL"/>
    <s v="Recursos Humanos"/>
    <x v="6"/>
    <x v="3"/>
  </r>
  <r>
    <x v="7"/>
    <x v="7"/>
    <x v="7"/>
    <s v="Actividad, Sector Usuario o RRHHGRL (si no es identificable)"/>
    <s v="Actividad operativa, Sector Usuario o Recursos Humanos"/>
    <x v="7"/>
    <x v="4"/>
  </r>
  <r>
    <x v="8"/>
    <x v="8"/>
    <x v="8"/>
    <s v="Actividad, Sector Usuario o GENERAL (si no es identificable)"/>
    <s v="Actividad operativa, Sector Usuario o General"/>
    <x v="8"/>
    <x v="5"/>
  </r>
  <r>
    <x v="9"/>
    <x v="9"/>
    <x v="9"/>
    <s v="Actividad, Sector Usuario o GENERAL (si no es identificable)"/>
    <s v="Actividad operativa, Sector Usuario o General"/>
    <x v="9"/>
    <x v="4"/>
  </r>
  <r>
    <x v="10"/>
    <x v="10"/>
    <x v="10"/>
    <s v="Actividad, Sector Usuario o GENERAL (si no es identificable)"/>
    <s v="Actividad operativa, Sector Usuario o General"/>
    <x v="10"/>
    <x v="4"/>
  </r>
  <r>
    <x v="11"/>
    <x v="11"/>
    <x v="11"/>
    <s v="Actividad, Sector Usuario o RRHHGRL (si no es identificable)"/>
    <s v="Actividad operativa, Sector Usuario o Recursos Humanos"/>
    <x v="11"/>
    <x v="4"/>
  </r>
  <r>
    <x v="12"/>
    <x v="12"/>
    <x v="12"/>
    <s v="Actividad, Sector Usuario o OPERGRL (si no es identificable)"/>
    <s v="Actividad operativa, Sector Usuario o Operaciones"/>
    <x v="12"/>
    <x v="4"/>
  </r>
  <r>
    <x v="13"/>
    <x v="13"/>
    <x v="13"/>
    <s v="RRHHGRL ó MKTGGRL (sólo para el Evento Anual de Directores) "/>
    <s v="Recursos Humanos o Marketing"/>
    <x v="13"/>
    <x v="4"/>
  </r>
  <r>
    <x v="14"/>
    <x v="14"/>
    <x v="14"/>
    <s v="RRHHGRL"/>
    <s v="Recursos Humanos"/>
    <x v="14"/>
    <x v="4"/>
  </r>
  <r>
    <x v="15"/>
    <x v="15"/>
    <x v="15"/>
    <s v="RRHHGRL"/>
    <s v="Recursos Humanos"/>
    <x v="15"/>
    <x v="4"/>
  </r>
  <r>
    <x v="16"/>
    <x v="16"/>
    <x v="16"/>
    <s v="AUDIGRL"/>
    <s v="Auditoría"/>
    <x v="16"/>
    <x v="6"/>
  </r>
  <r>
    <x v="17"/>
    <x v="17"/>
    <x v="17"/>
    <s v="ADMIGRL"/>
    <s v="ADMINISTRACION Y FINANZAS"/>
    <x v="17"/>
    <x v="6"/>
  </r>
  <r>
    <x v="18"/>
    <x v="18"/>
    <x v="18"/>
    <s v="COMEGRL"/>
    <s v="Comercial"/>
    <x v="18"/>
    <x v="6"/>
  </r>
  <r>
    <x v="19"/>
    <x v="19"/>
    <x v="19"/>
    <s v="LEGAGRL"/>
    <s v="Legales"/>
    <x v="19"/>
    <x v="6"/>
  </r>
  <r>
    <x v="20"/>
    <x v="20"/>
    <x v="20"/>
    <s v="RRHHGRL"/>
    <s v="Recursos Humanos"/>
    <x v="20"/>
    <x v="6"/>
  </r>
  <r>
    <x v="21"/>
    <x v="21"/>
    <x v="21"/>
    <s v="Actividad o Sector Usuario"/>
    <s v="Actividad operativa ó Sector Usuario"/>
    <x v="21"/>
    <x v="6"/>
  </r>
  <r>
    <x v="22"/>
    <x v="22"/>
    <x v="22"/>
    <s v="CALIGRL"/>
    <s v="Calidad y Dir. Técnica"/>
    <x v="22"/>
    <x v="6"/>
  </r>
  <r>
    <x v="23"/>
    <x v="23"/>
    <x v="23"/>
    <s v="GENERAL"/>
    <s v="GENERAL"/>
    <x v="23"/>
    <x v="6"/>
  </r>
  <r>
    <x v="24"/>
    <x v="24"/>
    <x v="24"/>
    <s v="DITEGRL"/>
    <s v="DIR. INFORMÁTICA Y TECNOL."/>
    <x v="24"/>
    <x v="6"/>
  </r>
  <r>
    <x v="25"/>
    <x v="25"/>
    <x v="25"/>
    <s v="Actividad, Sector Usuario o OPERGRL (si no es identificable)"/>
    <s v="Actividad operativa, Sector Usuario u Operaciones"/>
    <x v="25"/>
    <x v="6"/>
  </r>
  <r>
    <x v="26"/>
    <x v="26"/>
    <x v="26"/>
    <s v="OPDIDIS"/>
    <s v="OPERACIONES"/>
    <x v="26"/>
    <x v="7"/>
  </r>
  <r>
    <x v="27"/>
    <x v="27"/>
    <x v="27"/>
    <s v="Actividad o Sector Usuario"/>
    <s v="Actividad operativa ó Sector Usuario"/>
    <x v="27"/>
    <x v="6"/>
  </r>
  <r>
    <x v="28"/>
    <x v="28"/>
    <x v="28"/>
    <s v="OPERGRL (Costo Propio)"/>
    <s v="OPERACIONES"/>
    <x v="28"/>
    <x v="7"/>
  </r>
  <r>
    <x v="29"/>
    <x v="29"/>
    <x v="29"/>
    <s v="OPERGRL (Costo Propio)"/>
    <s v="OPERACIONES"/>
    <x v="29"/>
    <x v="7"/>
  </r>
  <r>
    <x v="30"/>
    <x v="30"/>
    <x v="30"/>
    <s v="OPERGRL (Costo Propio)"/>
    <s v="OPERACIONES"/>
    <x v="30"/>
    <x v="7"/>
  </r>
  <r>
    <x v="31"/>
    <x v="31"/>
    <x v="31"/>
    <s v="OPERGRL (Costo Propio)"/>
    <s v="OPERACIONES"/>
    <x v="31"/>
    <x v="7"/>
  </r>
  <r>
    <x v="32"/>
    <x v="32"/>
    <x v="32"/>
    <s v="OPERGRL (Costo Propio)"/>
    <s v="OPERACIONES"/>
    <x v="32"/>
    <x v="7"/>
  </r>
  <r>
    <x v="33"/>
    <x v="33"/>
    <x v="33"/>
    <s v="OPERGRL (Costo Propio)"/>
    <s v="OPERACIONES"/>
    <x v="33"/>
    <x v="7"/>
  </r>
  <r>
    <x v="34"/>
    <x v="34"/>
    <x v="34"/>
    <s v="OPERGRL (Costo Propio)"/>
    <s v="OPERACIONES"/>
    <x v="34"/>
    <x v="7"/>
  </r>
  <r>
    <x v="35"/>
    <x v="35"/>
    <x v="35"/>
    <s v="OPERGRL (Costo Propio)"/>
    <s v="OPERACIONES"/>
    <x v="34"/>
    <x v="7"/>
  </r>
  <r>
    <x v="36"/>
    <x v="36"/>
    <x v="36"/>
    <s v="GENERAL (GTOS EDILICIOS)"/>
    <s v="GENERAL"/>
    <x v="35"/>
    <x v="5"/>
  </r>
  <r>
    <x v="37"/>
    <x v="37"/>
    <x v="37"/>
    <s v="GENERAL (GTOS EDILICIOS)"/>
    <s v="GENERAL"/>
    <x v="36"/>
    <x v="5"/>
  </r>
  <r>
    <x v="38"/>
    <x v="38"/>
    <x v="38"/>
    <s v="LIMPGRL"/>
    <s v="LIMPIEZA"/>
    <x v="37"/>
    <x v="5"/>
  </r>
  <r>
    <x v="39"/>
    <x v="39"/>
    <x v="39"/>
    <s v="LIMPGRL"/>
    <s v="LIMPIEZA"/>
    <x v="38"/>
    <x v="5"/>
  </r>
  <r>
    <x v="40"/>
    <x v="40"/>
    <x v="40"/>
    <s v="MANTGRL"/>
    <s v="MANTENIMIENTO"/>
    <x v="39"/>
    <x v="5"/>
  </r>
  <r>
    <x v="41"/>
    <x v="41"/>
    <x v="41"/>
    <s v="GENERAL (GTOS EDILICIOS)"/>
    <s v="GENERAL"/>
    <x v="40"/>
    <x v="5"/>
  </r>
  <r>
    <x v="42"/>
    <x v="42"/>
    <x v="42"/>
    <s v="GENERAL (GTOS EDILICIOS)"/>
    <s v="GENERAL"/>
    <x v="41"/>
    <x v="5"/>
  </r>
  <r>
    <x v="43"/>
    <x v="43"/>
    <x v="43"/>
    <s v="GENERAL (GTOS EDILICIOS)"/>
    <s v="GENERAL"/>
    <x v="42"/>
    <x v="5"/>
  </r>
  <r>
    <x v="44"/>
    <x v="44"/>
    <x v="44"/>
    <s v="GENERAL (GTOS EDILICIOS)"/>
    <s v="GENERAL"/>
    <x v="43"/>
    <x v="5"/>
  </r>
  <r>
    <x v="45"/>
    <x v="45"/>
    <x v="45"/>
    <s v="Actividad, Sector Usuario ó OPERGRL (si no es identificable)"/>
    <s v="Actividad operativa, Sector Usuario u Operaciones"/>
    <x v="44"/>
    <x v="5"/>
  </r>
  <r>
    <x v="46"/>
    <x v="46"/>
    <x v="46"/>
    <s v="Actividad, Sector Usuario ó DITEGRL (si no es identificable)"/>
    <s v="Actividad operativa, Sector Usuario ó Dir de Inform y Tecnol."/>
    <x v="45"/>
    <x v="8"/>
  </r>
  <r>
    <x v="47"/>
    <x v="47"/>
    <x v="47"/>
    <s v="Actividad, Sector Usuario ó DITEGRL (si no es identificable)"/>
    <s v="Actividad operativa, Sector Usuario ó Dir de Inform y Tecnol."/>
    <x v="46"/>
    <x v="8"/>
  </r>
  <r>
    <x v="48"/>
    <x v="48"/>
    <x v="48"/>
    <s v="Actividad, Sector Usuario ó OPERGRL (si no es identificable)"/>
    <s v="Actividad operativa, Sector Usuario u Operaciones"/>
    <x v="47"/>
    <x v="8"/>
  </r>
  <r>
    <x v="49"/>
    <x v="49"/>
    <x v="49"/>
    <s v="Actividad, Sector Usuario ó OPERGRL (si no es identificable)"/>
    <s v="Actividad operativa, Sector Usuario u Operaciones"/>
    <x v="48"/>
    <x v="9"/>
  </r>
  <r>
    <x v="50"/>
    <x v="50"/>
    <x v="50"/>
    <s v="Actividad, Sector Usuario ó OPERGRL (si no es identificable)"/>
    <s v="Actividad operativa, Sector Usuario u Operaciones"/>
    <x v="48"/>
    <x v="9"/>
  </r>
  <r>
    <x v="51"/>
    <x v="51"/>
    <x v="51"/>
    <s v="CeCo Actividad ó OPERGRL (si no es identificable)"/>
    <s v="Actividad operativa u Operaciones"/>
    <x v="48"/>
    <x v="9"/>
  </r>
  <r>
    <x v="52"/>
    <x v="52"/>
    <x v="52"/>
    <s v="CeCo Actividad ó OPERGRL (si no es identificable)"/>
    <s v="Actividad operativa u Operaciones"/>
    <x v="48"/>
    <x v="9"/>
  </r>
  <r>
    <x v="53"/>
    <x v="53"/>
    <x v="53"/>
    <s v="CeCo Actividad ó OPERGRL (si no es identificable)"/>
    <s v="Actividad operativa u Operaciones"/>
    <x v="48"/>
    <x v="9"/>
  </r>
  <r>
    <x v="54"/>
    <x v="54"/>
    <x v="54"/>
    <s v="Actividad, Sector Usuario ó GENERAL (si no es identificable)"/>
    <s v="CeCo Actividad/Sector del Usuario ó GENERAL (si no es identificable)"/>
    <x v="49"/>
    <x v="10"/>
  </r>
  <r>
    <x v="55"/>
    <x v="55"/>
    <x v="55"/>
    <s v="Actividad, Sector Usuario ó GENERAL (si no es identificable)"/>
    <s v="CeCo Actividad/Sector del Usuario ó GENERAL (si no es identificable)"/>
    <x v="50"/>
    <x v="10"/>
  </r>
  <r>
    <x v="56"/>
    <x v="56"/>
    <x v="56"/>
    <s v="Actividad, Sector Usuario ó GENERAL (si no es identificable)"/>
    <s v="CeCo Actividad/Sector del Usuario ó GENERAL (si no es identificable)"/>
    <x v="51"/>
    <x v="10"/>
  </r>
  <r>
    <x v="57"/>
    <x v="57"/>
    <x v="57"/>
    <s v="Actividad, Sector Usuario ó GENERAL (si no es identificable)"/>
    <s v="CeCo Actividad/Sector del Usuario ó GENERAL (si no es identificable)"/>
    <x v="52"/>
    <x v="10"/>
  </r>
  <r>
    <x v="58"/>
    <x v="58"/>
    <x v="58"/>
    <s v="Actividad o Sector Usuario"/>
    <s v="Actividad operativa ó Sector Usuario"/>
    <x v="53"/>
    <x v="11"/>
  </r>
  <r>
    <x v="59"/>
    <x v="59"/>
    <x v="59"/>
    <s v="Actividad o Sector Usuario"/>
    <s v="Actividad operativa ó Sector Usuario"/>
    <x v="54"/>
    <x v="11"/>
  </r>
  <r>
    <x v="60"/>
    <x v="60"/>
    <x v="60"/>
    <s v="GENERAL"/>
    <s v="GENERAL"/>
    <x v="55"/>
    <x v="2"/>
  </r>
  <r>
    <x v="61"/>
    <x v="61"/>
    <x v="61"/>
    <s v="OPERGRL (Costo Propio)"/>
    <s v="OPERACIONES"/>
    <x v="56"/>
    <x v="2"/>
  </r>
  <r>
    <x v="62"/>
    <x v="62"/>
    <x v="62"/>
    <s v="OPERGRL"/>
    <s v="OPERACIONES"/>
    <x v="57"/>
    <x v="2"/>
  </r>
  <r>
    <x v="63"/>
    <x v="63"/>
    <x v="63"/>
    <s v="OPERGRL"/>
    <s v="OPERACIONES"/>
    <x v="58"/>
    <x v="2"/>
  </r>
  <r>
    <x v="64"/>
    <x v="64"/>
    <x v="64"/>
    <s v="COMEGRL (Licitaciones), Actividad o Sector Usuario (Directores) o GENERAL (Dep. en Garantía)"/>
    <s v="Comercial, Actividad operativa ó Sector Usuario"/>
    <x v="59"/>
    <x v="2"/>
  </r>
  <r>
    <x v="65"/>
    <x v="65"/>
    <x v="65"/>
    <s v="OPERGRL"/>
    <s v="OPERACIONES"/>
    <x v="60"/>
    <x v="2"/>
  </r>
  <r>
    <x v="66"/>
    <x v="66"/>
    <x v="66"/>
    <s v="Actividad, Sector Usuario ó OPERGRL (si no es identificable)"/>
    <s v="Actividad operativa, Sector Usuario u Operaciones"/>
    <x v="61"/>
    <x v="12"/>
  </r>
  <r>
    <x v="67"/>
    <x v="67"/>
    <x v="67"/>
    <s v="Actividad, Sector Usuario ó OPERGRL (si no es identificable)"/>
    <s v="Actividad operativa, Sector Usuario u Operaciones"/>
    <x v="48"/>
    <x v="12"/>
  </r>
  <r>
    <x v="68"/>
    <x v="68"/>
    <x v="68"/>
    <s v="Actividad, Sector Usuario ó OPERGRL (si no es identificable)"/>
    <s v="Actividad operativa, Sector Usuario u Operaciones"/>
    <x v="48"/>
    <x v="12"/>
  </r>
  <r>
    <x v="69"/>
    <x v="69"/>
    <x v="69"/>
    <s v="Actividad, Sector Usuario ó OPERGRL (si no es identificable)"/>
    <s v="Actividad operativa, Sector Usuario u Operaciones"/>
    <x v="62"/>
    <x v="12"/>
  </r>
  <r>
    <x v="70"/>
    <x v="70"/>
    <x v="70"/>
    <s v="Actividad, Sector Usuario ó OPERGRL (si no es identificable)"/>
    <s v="Actividad operativa, Sector Usuario u Operaciones"/>
    <x v="48"/>
    <x v="12"/>
  </r>
  <r>
    <x v="71"/>
    <x v="71"/>
    <x v="71"/>
    <s v="Actividad, Sector Usuario ó OPERGRL (si no es identificable)"/>
    <s v="Actividad operativa, Sector Usuario u Operaciones"/>
    <x v="48"/>
    <x v="12"/>
  </r>
  <r>
    <x v="72"/>
    <x v="72"/>
    <x v="72"/>
    <s v="Actividad, Sector Usuario ó OPERGRL (si no es identificable)"/>
    <s v="Actividad operativa, Sector Usuario u Operaciones"/>
    <x v="48"/>
    <x v="12"/>
  </r>
  <r>
    <x v="73"/>
    <x v="73"/>
    <x v="73"/>
    <s v="Actividad, Sector Usuario ó OPERGRL (si no es identificable)"/>
    <s v="Actividad operativa, Sector Usuario u Operaciones"/>
    <x v="63"/>
    <x v="12"/>
  </r>
  <r>
    <x v="74"/>
    <x v="74"/>
    <x v="74"/>
    <s v="Actividad, Sector Usuario ó OPERGRL (si no es identificable)"/>
    <s v="Actividad operativa, Sector Usuario u Operaciones"/>
    <x v="48"/>
    <x v="12"/>
  </r>
  <r>
    <x v="75"/>
    <x v="75"/>
    <x v="75"/>
    <s v="Actividad, Sector Usuario ó OPERGRL (si no es identificable)"/>
    <s v="Actividad operativa, Sector Usuario u Operaciones"/>
    <x v="48"/>
    <x v="12"/>
  </r>
  <r>
    <x v="76"/>
    <x v="76"/>
    <x v="76"/>
    <s v="Actividad, Sector Usuario ó OPERGRL (si no es identificable)"/>
    <s v="Actividad operativa, Sector Usuario u Operaciones"/>
    <x v="48"/>
    <x v="12"/>
  </r>
  <r>
    <x v="77"/>
    <x v="77"/>
    <x v="77"/>
    <s v="Actividad, Sector Usuario ó OPERGRL (si no es identificable)"/>
    <s v="Actividad operativa, Sector Usuario u Operaciones"/>
    <x v="64"/>
    <x v="12"/>
  </r>
  <r>
    <x v="78"/>
    <x v="78"/>
    <x v="78"/>
    <s v="Actividad, Sector Usuario ó OPERGRL (si no es identificable)"/>
    <s v="Actividad operativa, Sector Usuario u Operaciones"/>
    <x v="65"/>
    <x v="12"/>
  </r>
  <r>
    <x v="79"/>
    <x v="79"/>
    <x v="79"/>
    <s v="Actividad, Sector Usuario ó OPERGRL (si no es identificable)"/>
    <s v="Actividad operativa, Sector Usuario u Operaciones"/>
    <x v="48"/>
    <x v="12"/>
  </r>
  <r>
    <x v="80"/>
    <x v="80"/>
    <x v="80"/>
    <s v="Actividad o Sector Usuario"/>
    <s v="Actividad operativa ó Sector Usuario"/>
    <x v="66"/>
    <x v="13"/>
  </r>
  <r>
    <x v="81"/>
    <x v="81"/>
    <x v="81"/>
    <s v="Actividad o Sector Usuario"/>
    <s v="Actividad operativa ó Sector Usuario"/>
    <x v="67"/>
    <x v="13"/>
  </r>
  <r>
    <x v="82"/>
    <x v="82"/>
    <x v="82"/>
    <s v="Actividad o Sector Usuario"/>
    <s v="Actividad operativa ó Sector Usuario"/>
    <x v="68"/>
    <x v="14"/>
  </r>
  <r>
    <x v="83"/>
    <x v="83"/>
    <x v="83"/>
    <s v="Actividad o Sector Usuario"/>
    <s v="Actividad operativa ó Sector Usuario"/>
    <x v="69"/>
    <x v="14"/>
  </r>
  <r>
    <x v="84"/>
    <x v="84"/>
    <x v="84"/>
    <s v="Actividad o Sector Usuario"/>
    <s v="Actividad operativa ó Sector Usuario"/>
    <x v="68"/>
    <x v="14"/>
  </r>
  <r>
    <x v="85"/>
    <x v="85"/>
    <x v="85"/>
    <s v="Actividad o Sector Usuario"/>
    <s v="Actividad operativa ó Sector Usuario"/>
    <x v="68"/>
    <x v="14"/>
  </r>
  <r>
    <x v="86"/>
    <x v="86"/>
    <x v="86"/>
    <s v="Actividad o Sector Usuario"/>
    <s v="Actividad operativa ó Sector Usuario"/>
    <x v="68"/>
    <x v="14"/>
  </r>
  <r>
    <x v="87"/>
    <x v="87"/>
    <x v="87"/>
    <s v="Actividad o Sector Usuario"/>
    <s v="Actividad operativa ó Sector Usuario"/>
    <x v="68"/>
    <x v="14"/>
  </r>
  <r>
    <x v="88"/>
    <x v="88"/>
    <x v="88"/>
    <s v="COMEGRL"/>
    <s v="Comercial"/>
    <x v="54"/>
    <x v="15"/>
  </r>
  <r>
    <x v="89"/>
    <x v="89"/>
    <x v="89"/>
    <s v="COMEGRL"/>
    <s v="Comercial"/>
    <x v="54"/>
    <x v="15"/>
  </r>
  <r>
    <x v="90"/>
    <x v="90"/>
    <x v="90"/>
    <s v="Actividad, Sector Usuario ó OPERGRL"/>
    <s v="Actividad operativa, Sector Usuario u Operaciones"/>
    <x v="70"/>
    <x v="16"/>
  </r>
  <r>
    <x v="91"/>
    <x v="91"/>
    <x v="91"/>
    <s v="COMEGRL"/>
    <s v="Comercial"/>
    <x v="71"/>
    <x v="17"/>
  </r>
  <r>
    <x v="92"/>
    <x v="92"/>
    <x v="92"/>
    <s v="COMEGRL ó MKTGGRL"/>
    <s v="COMERCIAL ó DIR. MARKETING"/>
    <x v="72"/>
    <x v="17"/>
  </r>
  <r>
    <x v="93"/>
    <x v="93"/>
    <x v="93"/>
    <s v="COMEGRL ó MKTGGRL"/>
    <s v="COMERCIAL ó DIR. MARKETING"/>
    <x v="73"/>
    <x v="17"/>
  </r>
  <r>
    <x v="94"/>
    <x v="94"/>
    <x v="94"/>
    <s v="ADMIGRL"/>
    <s v="ADMINISTRACION Y FINANZAS"/>
    <x v="74"/>
    <x v="18"/>
  </r>
  <r>
    <x v="95"/>
    <x v="95"/>
    <x v="95"/>
    <s v="ADMIGRL"/>
    <s v="ADMINISTRACION Y FINANZAS"/>
    <x v="74"/>
    <x v="18"/>
  </r>
  <r>
    <x v="96"/>
    <x v="96"/>
    <x v="96"/>
    <s v="ADMIGRL"/>
    <s v="ADMINISTRACION Y FINANZAS"/>
    <x v="74"/>
    <x v="18"/>
  </r>
  <r>
    <x v="97"/>
    <x v="97"/>
    <x v="97"/>
    <s v="Actividad o Sector Usuario"/>
    <s v="CeCo Actividad/Sector del Usuario"/>
    <x v="75"/>
    <x v="19"/>
  </r>
  <r>
    <x v="98"/>
    <x v="98"/>
    <x v="98"/>
    <s v="Actividad, Sector Usuario ó OPERGRL (si no es identificable)"/>
    <s v="Actividad operativa, Sector Usuario u Operaciones"/>
    <x v="76"/>
    <x v="20"/>
  </r>
  <r>
    <x v="99"/>
    <x v="99"/>
    <x v="99"/>
    <s v="COMEGRL"/>
    <s v="COMEGRL"/>
    <x v="73"/>
    <x v="19"/>
  </r>
  <r>
    <x v="100"/>
    <x v="100"/>
    <x v="100"/>
    <s v="OIEGGRL"/>
    <s v="OTROS INGR Y EGRESOS"/>
    <x v="73"/>
    <x v="21"/>
  </r>
  <r>
    <x v="101"/>
    <x v="101"/>
    <x v="101"/>
    <s v="OIEGGRL"/>
    <s v="OTROS INGR Y EGRESOS"/>
    <x v="73"/>
    <x v="21"/>
  </r>
  <r>
    <x v="102"/>
    <x v="102"/>
    <x v="102"/>
    <s v="OIEGGRL"/>
    <s v="OTROS INGR Y EGRESOS"/>
    <x v="73"/>
    <x v="22"/>
  </r>
  <r>
    <x v="103"/>
    <x v="103"/>
    <x v="103"/>
    <s v="OIEGGRL"/>
    <s v="OTROS INGR Y EGRESOS"/>
    <x v="73"/>
    <x v="23"/>
  </r>
  <r>
    <x v="104"/>
    <x v="104"/>
    <x v="104"/>
    <s v="OIEGGRL"/>
    <s v="OTROS INGR Y EGRESOS"/>
    <x v="73"/>
    <x v="23"/>
  </r>
  <r>
    <x v="105"/>
    <x v="105"/>
    <x v="105"/>
    <s v="OIEGGRL"/>
    <s v="OTROS INGR Y EGRESOS"/>
    <x v="73"/>
    <x v="24"/>
  </r>
  <r>
    <x v="106"/>
    <x v="106"/>
    <x v="106"/>
    <s v="OIEGGRL"/>
    <s v="OTROS INGR Y EGRESOS"/>
    <x v="73"/>
    <x v="24"/>
  </r>
  <r>
    <x v="107"/>
    <x v="107"/>
    <x v="107"/>
    <s v="OIEGGRL"/>
    <s v="OTROS INGR Y EGRESOS"/>
    <x v="73"/>
    <x v="25"/>
  </r>
  <r>
    <x v="108"/>
    <x v="108"/>
    <x v="108"/>
    <s v="OIEGGRL"/>
    <s v="OTROS INGR Y EGRESOS"/>
    <x v="73"/>
    <x v="25"/>
  </r>
  <r>
    <x v="109"/>
    <x v="109"/>
    <x v="109"/>
    <s v="OIEGGRL"/>
    <s v="OTROS INGR Y EGRESOS"/>
    <x v="73"/>
    <x v="26"/>
  </r>
  <r>
    <x v="110"/>
    <x v="110"/>
    <x v="110"/>
    <s v="OIEGGRL"/>
    <s v="OTROS INGR Y EGRESOS"/>
    <x v="73"/>
    <x v="26"/>
  </r>
  <r>
    <x v="111"/>
    <x v="111"/>
    <x v="111"/>
    <s v="OIEGGRL"/>
    <s v="OTROS INGR Y EGRESOS"/>
    <x v="73"/>
    <x v="25"/>
  </r>
  <r>
    <x v="112"/>
    <x v="112"/>
    <x v="112"/>
    <s v="Actividad, Sector Usuario ó OPERGRL (si no es identificable)"/>
    <s v="Actividad operativa, Sector Usuario u Operaciones"/>
    <x v="73"/>
    <x v="27"/>
  </r>
  <r>
    <x v="113"/>
    <x v="113"/>
    <x v="113"/>
    <s v="CeCo Actividad ó OPERGRL (si no es identificable)"/>
    <s v="Actividad operativa, Sector Usuario u Operaciones"/>
    <x v="73"/>
    <x v="2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x v="0"/>
    <x v="0"/>
    <x v="0"/>
    <x v="0"/>
  </r>
  <r>
    <x v="1"/>
    <x v="1"/>
    <x v="0"/>
    <x v="1"/>
    <x v="1"/>
  </r>
  <r>
    <x v="2"/>
    <x v="2"/>
    <x v="1"/>
    <x v="2"/>
    <x v="2"/>
  </r>
  <r>
    <x v="3"/>
    <x v="3"/>
    <x v="0"/>
    <x v="3"/>
    <x v="0"/>
  </r>
  <r>
    <x v="4"/>
    <x v="4"/>
    <x v="0"/>
    <x v="4"/>
    <x v="3"/>
  </r>
  <r>
    <x v="5"/>
    <x v="5"/>
    <x v="0"/>
    <x v="5"/>
    <x v="4"/>
  </r>
  <r>
    <x v="6"/>
    <x v="6"/>
    <x v="0"/>
    <x v="6"/>
    <x v="5"/>
  </r>
  <r>
    <x v="7"/>
    <x v="7"/>
    <x v="2"/>
    <x v="7"/>
    <x v="6"/>
  </r>
  <r>
    <x v="8"/>
    <x v="8"/>
    <x v="2"/>
    <x v="8"/>
    <x v="7"/>
  </r>
  <r>
    <x v="9"/>
    <x v="9"/>
    <x v="0"/>
    <x v="9"/>
    <x v="8"/>
  </r>
  <r>
    <x v="10"/>
    <x v="10"/>
    <x v="0"/>
    <x v="10"/>
    <x v="9"/>
  </r>
  <r>
    <x v="11"/>
    <x v="11"/>
    <x v="0"/>
    <x v="11"/>
    <x v="10"/>
  </r>
  <r>
    <x v="12"/>
    <x v="12"/>
    <x v="0"/>
    <x v="12"/>
    <x v="11"/>
  </r>
  <r>
    <x v="13"/>
    <x v="13"/>
    <x v="3"/>
    <x v="13"/>
    <x v="12"/>
  </r>
  <r>
    <x v="13"/>
    <x v="14"/>
    <x v="3"/>
    <x v="14"/>
    <x v="13"/>
  </r>
  <r>
    <x v="13"/>
    <x v="15"/>
    <x v="3"/>
    <x v="15"/>
    <x v="14"/>
  </r>
  <r>
    <x v="13"/>
    <x v="16"/>
    <x v="3"/>
    <x v="16"/>
    <x v="15"/>
  </r>
  <r>
    <x v="13"/>
    <x v="17"/>
    <x v="3"/>
    <x v="17"/>
    <x v="16"/>
  </r>
  <r>
    <x v="13"/>
    <x v="18"/>
    <x v="3"/>
    <x v="18"/>
    <x v="17"/>
  </r>
  <r>
    <x v="13"/>
    <x v="19"/>
    <x v="3"/>
    <x v="19"/>
    <x v="18"/>
  </r>
  <r>
    <x v="13"/>
    <x v="20"/>
    <x v="3"/>
    <x v="20"/>
    <x v="19"/>
  </r>
  <r>
    <x v="14"/>
    <x v="21"/>
    <x v="1"/>
    <x v="21"/>
    <x v="20"/>
  </r>
  <r>
    <x v="15"/>
    <x v="22"/>
    <x v="0"/>
    <x v="22"/>
    <x v="21"/>
  </r>
  <r>
    <x v="16"/>
    <x v="23"/>
    <x v="3"/>
    <x v="23"/>
    <x v="22"/>
  </r>
  <r>
    <x v="17"/>
    <x v="24"/>
    <x v="3"/>
    <x v="24"/>
    <x v="23"/>
  </r>
  <r>
    <x v="18"/>
    <x v="25"/>
    <x v="0"/>
    <x v="25"/>
    <x v="24"/>
  </r>
  <r>
    <x v="19"/>
    <x v="26"/>
    <x v="0"/>
    <x v="26"/>
    <x v="25"/>
  </r>
  <r>
    <x v="20"/>
    <x v="27"/>
    <x v="4"/>
    <x v="27"/>
    <x v="26"/>
  </r>
  <r>
    <x v="21"/>
    <x v="28"/>
    <x v="4"/>
    <x v="27"/>
    <x v="27"/>
  </r>
  <r>
    <x v="22"/>
    <x v="29"/>
    <x v="4"/>
    <x v="27"/>
    <x v="28"/>
  </r>
  <r>
    <x v="23"/>
    <x v="30"/>
    <x v="4"/>
    <x v="27"/>
    <x v="29"/>
  </r>
  <r>
    <x v="24"/>
    <x v="31"/>
    <x v="4"/>
    <x v="28"/>
    <x v="26"/>
  </r>
  <r>
    <x v="25"/>
    <x v="32"/>
    <x v="4"/>
    <x v="28"/>
    <x v="27"/>
  </r>
  <r>
    <x v="26"/>
    <x v="33"/>
    <x v="4"/>
    <x v="28"/>
    <x v="28"/>
  </r>
  <r>
    <x v="27"/>
    <x v="34"/>
    <x v="4"/>
    <x v="28"/>
    <x v="29"/>
  </r>
  <r>
    <x v="28"/>
    <x v="35"/>
    <x v="4"/>
    <x v="29"/>
    <x v="30"/>
  </r>
  <r>
    <x v="29"/>
    <x v="36"/>
    <x v="4"/>
    <x v="29"/>
    <x v="31"/>
  </r>
  <r>
    <x v="30"/>
    <x v="37"/>
    <x v="4"/>
    <x v="29"/>
    <x v="32"/>
  </r>
  <r>
    <x v="31"/>
    <x v="38"/>
    <x v="4"/>
    <x v="29"/>
    <x v="33"/>
  </r>
  <r>
    <x v="32"/>
    <x v="39"/>
    <x v="4"/>
    <x v="29"/>
    <x v="34"/>
  </r>
  <r>
    <x v="33"/>
    <x v="40"/>
    <x v="4"/>
    <x v="29"/>
    <x v="35"/>
  </r>
  <r>
    <x v="34"/>
    <x v="41"/>
    <x v="4"/>
    <x v="29"/>
    <x v="36"/>
  </r>
  <r>
    <x v="35"/>
    <x v="42"/>
    <x v="4"/>
    <x v="29"/>
    <x v="37"/>
  </r>
  <r>
    <x v="36"/>
    <x v="43"/>
    <x v="4"/>
    <x v="29"/>
    <x v="38"/>
  </r>
  <r>
    <x v="37"/>
    <x v="44"/>
    <x v="4"/>
    <x v="29"/>
    <x v="39"/>
  </r>
  <r>
    <x v="38"/>
    <x v="45"/>
    <x v="4"/>
    <x v="30"/>
    <x v="40"/>
  </r>
  <r>
    <x v="39"/>
    <x v="46"/>
    <x v="4"/>
    <x v="31"/>
    <x v="31"/>
  </r>
  <r>
    <x v="40"/>
    <x v="47"/>
    <x v="4"/>
    <x v="31"/>
    <x v="41"/>
  </r>
  <r>
    <x v="41"/>
    <x v="48"/>
    <x v="4"/>
    <x v="31"/>
    <x v="42"/>
  </r>
  <r>
    <x v="42"/>
    <x v="49"/>
    <x v="4"/>
    <x v="31"/>
    <x v="43"/>
  </r>
  <r>
    <x v="43"/>
    <x v="50"/>
    <x v="4"/>
    <x v="31"/>
    <x v="44"/>
  </r>
  <r>
    <x v="44"/>
    <x v="51"/>
    <x v="4"/>
    <x v="31"/>
    <x v="45"/>
  </r>
  <r>
    <x v="45"/>
    <x v="52"/>
    <x v="4"/>
    <x v="31"/>
    <x v="46"/>
  </r>
  <r>
    <x v="46"/>
    <x v="53"/>
    <x v="4"/>
    <x v="31"/>
    <x v="47"/>
  </r>
  <r>
    <x v="47"/>
    <x v="54"/>
    <x v="4"/>
    <x v="32"/>
    <x v="26"/>
  </r>
  <r>
    <x v="48"/>
    <x v="55"/>
    <x v="4"/>
    <x v="32"/>
    <x v="48"/>
  </r>
  <r>
    <x v="49"/>
    <x v="56"/>
    <x v="4"/>
    <x v="32"/>
    <x v="49"/>
  </r>
  <r>
    <x v="50"/>
    <x v="57"/>
    <x v="4"/>
    <x v="32"/>
    <x v="50"/>
  </r>
  <r>
    <x v="51"/>
    <x v="58"/>
    <x v="4"/>
    <x v="32"/>
    <x v="51"/>
  </r>
  <r>
    <x v="52"/>
    <x v="59"/>
    <x v="4"/>
    <x v="32"/>
    <x v="52"/>
  </r>
  <r>
    <x v="53"/>
    <x v="60"/>
    <x v="4"/>
    <x v="32"/>
    <x v="53"/>
  </r>
  <r>
    <x v="54"/>
    <x v="61"/>
    <x v="4"/>
    <x v="32"/>
    <x v="54"/>
  </r>
  <r>
    <x v="55"/>
    <x v="62"/>
    <x v="1"/>
    <x v="33"/>
    <x v="55"/>
  </r>
  <r>
    <x v="56"/>
    <x v="63"/>
    <x v="0"/>
    <x v="34"/>
    <x v="56"/>
  </r>
  <r>
    <x v="57"/>
    <x v="64"/>
    <x v="0"/>
    <x v="35"/>
    <x v="57"/>
  </r>
  <r>
    <x v="58"/>
    <x v="65"/>
    <x v="1"/>
    <x v="36"/>
    <x v="58"/>
  </r>
  <r>
    <x v="59"/>
    <x v="66"/>
    <x v="0"/>
    <x v="37"/>
    <x v="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115967-B4BD-4050-BC20-0D8D69343AB6}" name="TablaDinámica1" cacheId="308" applyNumberFormats="0" applyBorderFormats="0" applyFontFormats="0" applyPatternFormats="0" applyAlignmentFormats="0" applyWidthHeightFormats="1" dataCaption="Valores" updatedVersion="8" minRefreshableVersion="3" rowGrandTotals="0" colGrandTotals="0" itemPrintTitles="1" createdVersion="7" indent="0" compact="0" compactData="0" multipleFieldFilters="0" fieldListSortAscending="1">
  <location ref="D4:G18" firstHeaderRow="1" firstDataRow="1" firstDataCol="4"/>
  <pivotFields count="7">
    <pivotField axis="axisRow" compact="0" outline="0" subtotalTop="0" showAll="0" defaultSubtotal="0">
      <items count="114">
        <item x="1"/>
        <item x="2"/>
        <item x="3"/>
        <item x="4"/>
        <item x="5"/>
        <item x="6"/>
        <item x="7"/>
        <item x="8"/>
        <item x="9"/>
        <item x="10"/>
        <item x="11"/>
        <item x="12"/>
        <item x="13"/>
        <item x="14"/>
        <item x="16"/>
        <item x="17"/>
        <item x="18"/>
        <item x="19"/>
        <item x="20"/>
        <item x="21"/>
        <item x="22"/>
        <item x="23"/>
        <item x="24"/>
        <item x="25"/>
        <item x="26"/>
        <item x="27"/>
        <item x="28"/>
        <item x="29"/>
        <item x="30"/>
        <item x="31"/>
        <item x="32"/>
        <item x="33"/>
        <item x="34"/>
        <item x="36"/>
        <item x="37"/>
        <item x="38"/>
        <item x="39"/>
        <item x="40"/>
        <item x="41"/>
        <item x="42"/>
        <item x="43"/>
        <item x="44"/>
        <item x="45"/>
        <item x="46"/>
        <item x="47"/>
        <item x="48"/>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7"/>
        <item x="98"/>
        <item x="99"/>
        <item x="100"/>
        <item x="101"/>
        <item x="102"/>
        <item x="103"/>
        <item x="104"/>
        <item x="105"/>
        <item x="106"/>
        <item x="107"/>
        <item x="108"/>
        <item x="109"/>
        <item x="110"/>
        <item x="111"/>
        <item x="112"/>
        <item x="113"/>
        <item x="0"/>
        <item x="35"/>
        <item x="96"/>
        <item x="15"/>
        <item x="49"/>
      </items>
    </pivotField>
    <pivotField axis="axisRow" compact="0" outline="0" showAll="0" defaultSubtotal="0">
      <items count="114">
        <item x="43"/>
        <item x="8"/>
        <item x="51"/>
        <item x="49"/>
        <item x="50"/>
        <item x="53"/>
        <item x="52"/>
        <item x="36"/>
        <item x="39"/>
        <item x="4"/>
        <item x="66"/>
        <item x="67"/>
        <item x="69"/>
        <item x="14"/>
        <item x="81"/>
        <item x="75"/>
        <item x="32"/>
        <item x="110"/>
        <item x="7"/>
        <item x="103"/>
        <item x="104"/>
        <item x="102"/>
        <item x="41"/>
        <item x="12"/>
        <item x="5"/>
        <item x="37"/>
        <item x="13"/>
        <item x="74"/>
        <item x="78"/>
        <item x="42"/>
        <item x="10"/>
        <item x="40"/>
        <item x="93"/>
        <item x="59"/>
        <item x="6"/>
        <item x="88"/>
        <item x="89"/>
        <item x="82"/>
        <item x="84"/>
        <item x="85"/>
        <item x="87"/>
        <item x="83"/>
        <item x="86"/>
        <item x="0"/>
        <item x="99"/>
        <item x="80"/>
        <item x="95"/>
        <item x="94"/>
        <item x="70"/>
        <item x="71"/>
        <item x="16"/>
        <item x="17"/>
        <item x="22"/>
        <item x="24"/>
        <item x="19"/>
        <item x="20"/>
        <item x="18"/>
        <item x="27"/>
        <item x="21"/>
        <item x="23"/>
        <item x="113"/>
        <item x="112"/>
        <item x="100"/>
        <item x="101"/>
        <item x="31"/>
        <item x="45"/>
        <item x="28"/>
        <item x="58"/>
        <item x="98"/>
        <item x="77"/>
        <item x="107"/>
        <item x="57"/>
        <item x="108"/>
        <item x="111"/>
        <item x="73"/>
        <item x="72"/>
        <item x="92"/>
        <item x="34"/>
        <item x="33"/>
        <item x="2"/>
        <item x="30"/>
        <item x="68"/>
        <item x="76"/>
        <item x="91"/>
        <item x="105"/>
        <item x="106"/>
        <item x="29"/>
        <item x="47"/>
        <item x="46"/>
        <item x="48"/>
        <item x="97"/>
        <item x="44"/>
        <item x="64"/>
        <item x="60"/>
        <item x="62"/>
        <item x="63"/>
        <item x="61"/>
        <item x="65"/>
        <item x="56"/>
        <item x="38"/>
        <item x="25"/>
        <item x="79"/>
        <item x="90"/>
        <item x="55"/>
        <item x="54"/>
        <item x="11"/>
        <item x="109"/>
        <item x="26"/>
        <item x="35"/>
        <item x="96"/>
        <item x="15"/>
        <item x="1"/>
        <item x="3"/>
        <item x="9"/>
      </items>
    </pivotField>
    <pivotField axis="axisRow" compact="0" outline="0" showAll="0" defaultSubtotal="0">
      <items count="114">
        <item x="1"/>
        <item x="2"/>
        <item x="3"/>
        <item x="4"/>
        <item x="5"/>
        <item x="6"/>
        <item x="7"/>
        <item x="8"/>
        <item x="9"/>
        <item x="10"/>
        <item x="11"/>
        <item x="12"/>
        <item x="13"/>
        <item x="14"/>
        <item x="16"/>
        <item x="17"/>
        <item x="18"/>
        <item x="22"/>
        <item x="23"/>
        <item x="75"/>
        <item x="76"/>
        <item x="77"/>
        <item x="78"/>
        <item x="79"/>
        <item x="80"/>
        <item x="81"/>
        <item x="82"/>
        <item x="83"/>
        <item x="84"/>
        <item x="85"/>
        <item x="86"/>
        <item x="87"/>
        <item x="88"/>
        <item x="90"/>
        <item x="91"/>
        <item x="92"/>
        <item x="93"/>
        <item x="94"/>
        <item x="95"/>
        <item x="0"/>
        <item x="97"/>
        <item x="98"/>
        <item x="19"/>
        <item x="20"/>
        <item x="21"/>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89"/>
        <item x="96"/>
        <item x="99"/>
        <item x="100"/>
        <item x="101"/>
        <item x="102"/>
        <item x="103"/>
        <item x="104"/>
        <item x="105"/>
        <item x="106"/>
        <item x="107"/>
        <item x="108"/>
        <item x="109"/>
        <item x="110"/>
        <item x="111"/>
        <item x="112"/>
        <item x="113"/>
        <item x="15"/>
      </items>
    </pivotField>
    <pivotField compact="0" outline="0" showAll="0" defaultSubtotal="0"/>
    <pivotField compact="0" outline="0" showAll="0" defaultSubtotal="0"/>
    <pivotField axis="axisRow" compact="0" outline="0" showAll="0" defaultSubtotal="0">
      <items count="77">
        <item x="68"/>
        <item x="54"/>
        <item x="10"/>
        <item x="33"/>
        <item x="57"/>
        <item x="60"/>
        <item x="13"/>
        <item x="67"/>
        <item x="71"/>
        <item x="3"/>
        <item x="47"/>
        <item x="42"/>
        <item x="74"/>
        <item x="63"/>
        <item x="25"/>
        <item x="29"/>
        <item x="72"/>
        <item x="26"/>
        <item x="59"/>
        <item x="21"/>
        <item x="53"/>
        <item x="34"/>
        <item x="32"/>
        <item x="40"/>
        <item x="7"/>
        <item x="65"/>
        <item x="27"/>
        <item x="30"/>
        <item x="20"/>
        <item x="0"/>
        <item x="55"/>
        <item x="22"/>
        <item x="70"/>
        <item x="36"/>
        <item x="69"/>
        <item x="37"/>
        <item x="75"/>
        <item x="28"/>
        <item x="41"/>
        <item x="31"/>
        <item x="73"/>
        <item x="62"/>
        <item x="76"/>
        <item x="44"/>
        <item x="23"/>
        <item x="43"/>
        <item x="64"/>
        <item x="38"/>
        <item x="45"/>
        <item x="58"/>
        <item x="66"/>
        <item x="61"/>
        <item x="46"/>
        <item x="52"/>
        <item x="51"/>
        <item x="49"/>
        <item x="50"/>
        <item x="35"/>
        <item x="56"/>
        <item x="24"/>
        <item x="39"/>
        <item x="48"/>
        <item x="1"/>
        <item x="2"/>
        <item x="4"/>
        <item x="5"/>
        <item x="6"/>
        <item x="8"/>
        <item x="9"/>
        <item x="11"/>
        <item x="12"/>
        <item x="14"/>
        <item x="16"/>
        <item x="17"/>
        <item x="18"/>
        <item x="19"/>
        <item x="15"/>
      </items>
    </pivotField>
    <pivotField compact="0" outline="0" showAll="0" defaultSubtotal="0">
      <items count="28">
        <item h="1" x="9"/>
        <item h="1" x="8"/>
        <item h="1" x="24"/>
        <item h="1" x="18"/>
        <item h="1" x="10"/>
        <item h="1" x="19"/>
        <item h="1" x="6"/>
        <item h="1" x="0"/>
        <item h="1" x="27"/>
        <item h="1" x="11"/>
        <item h="1" x="14"/>
        <item h="1" x="20"/>
        <item h="1" x="4"/>
        <item h="1" x="3"/>
        <item h="1" x="1"/>
        <item h="1" x="5"/>
        <item h="1" x="17"/>
        <item h="1" x="15"/>
        <item h="1" x="22"/>
        <item h="1" x="25"/>
        <item h="1" x="23"/>
        <item h="1" x="21"/>
        <item h="1" x="26"/>
        <item h="1" x="2"/>
        <item h="1" x="13"/>
        <item x="12"/>
        <item h="1" x="16"/>
        <item h="1" x="7"/>
      </items>
    </pivotField>
  </pivotFields>
  <rowFields count="4">
    <field x="0"/>
    <field x="1"/>
    <field x="2"/>
    <field x="5"/>
  </rowFields>
  <rowItems count="14">
    <i>
      <x v="62"/>
      <x v="10"/>
      <x v="87"/>
      <x v="51"/>
    </i>
    <i>
      <x v="63"/>
      <x v="11"/>
      <x v="88"/>
      <x v="61"/>
    </i>
    <i>
      <x v="64"/>
      <x v="81"/>
      <x v="89"/>
      <x v="61"/>
    </i>
    <i>
      <x v="65"/>
      <x v="12"/>
      <x v="90"/>
      <x v="41"/>
    </i>
    <i>
      <x v="66"/>
      <x v="48"/>
      <x v="91"/>
      <x v="61"/>
    </i>
    <i>
      <x v="67"/>
      <x v="49"/>
      <x v="92"/>
      <x v="61"/>
    </i>
    <i>
      <x v="68"/>
      <x v="75"/>
      <x v="93"/>
      <x v="61"/>
    </i>
    <i>
      <x v="69"/>
      <x v="74"/>
      <x v="94"/>
      <x v="13"/>
    </i>
    <i>
      <x v="70"/>
      <x v="27"/>
      <x v="95"/>
      <x v="61"/>
    </i>
    <i>
      <x v="71"/>
      <x v="15"/>
      <x v="19"/>
      <x v="61"/>
    </i>
    <i>
      <x v="72"/>
      <x v="82"/>
      <x v="20"/>
      <x v="61"/>
    </i>
    <i>
      <x v="73"/>
      <x v="69"/>
      <x v="21"/>
      <x v="46"/>
    </i>
    <i>
      <x v="74"/>
      <x v="28"/>
      <x v="22"/>
      <x v="25"/>
    </i>
    <i>
      <x v="75"/>
      <x v="101"/>
      <x v="23"/>
      <x v="61"/>
    </i>
  </rowItems>
  <colItems count="1">
    <i/>
  </colItems>
  <formats count="583">
    <format dxfId="14994">
      <pivotArea dataOnly="0" labelOnly="1" outline="0" fieldPosition="0">
        <references count="1">
          <reference field="2" count="0"/>
        </references>
      </pivotArea>
    </format>
    <format dxfId="14993">
      <pivotArea dataOnly="0" labelOnly="1" outline="0" fieldPosition="0">
        <references count="1">
          <reference field="2" count="0"/>
        </references>
      </pivotArea>
    </format>
    <format dxfId="14992">
      <pivotArea field="0" type="button" dataOnly="0" labelOnly="1" outline="0" axis="axisRow" fieldPosition="0"/>
    </format>
    <format dxfId="14991">
      <pivotArea dataOnly="0" labelOnly="1" outline="0" fieldPosition="0">
        <references count="1">
          <reference field="0" count="0"/>
        </references>
      </pivotArea>
    </format>
    <format dxfId="14990">
      <pivotArea dataOnly="0" labelOnly="1" outline="0" fieldPosition="0">
        <references count="1">
          <reference field="0" count="0"/>
        </references>
      </pivotArea>
    </format>
    <format dxfId="14989">
      <pivotArea dataOnly="0" labelOnly="1" outline="0" fieldPosition="0">
        <references count="1">
          <reference field="1" count="0"/>
        </references>
      </pivotArea>
    </format>
    <format dxfId="14988">
      <pivotArea dataOnly="0" labelOnly="1" outline="0" fieldPosition="0">
        <references count="1">
          <reference field="1" count="0"/>
        </references>
      </pivotArea>
    </format>
    <format dxfId="14987">
      <pivotArea dataOnly="0" labelOnly="1" outline="0" fieldPosition="0">
        <references count="1">
          <reference field="1" count="0"/>
        </references>
      </pivotArea>
    </format>
    <format dxfId="14986">
      <pivotArea dataOnly="0" labelOnly="1" outline="0" fieldPosition="0">
        <references count="1">
          <reference field="5" count="0"/>
        </references>
      </pivotArea>
    </format>
    <format dxfId="14985">
      <pivotArea dataOnly="0" labelOnly="1" outline="0" fieldPosition="0">
        <references count="1">
          <reference field="5" count="0"/>
        </references>
      </pivotArea>
    </format>
    <format dxfId="14984">
      <pivotArea dataOnly="0" labelOnly="1" outline="0" fieldPosition="0">
        <references count="1">
          <reference field="2" count="0"/>
        </references>
      </pivotArea>
    </format>
    <format dxfId="14983">
      <pivotArea dataOnly="0" labelOnly="1" outline="0" fieldPosition="0">
        <references count="1">
          <reference field="5" count="0"/>
        </references>
      </pivotArea>
    </format>
    <format dxfId="14982">
      <pivotArea field="0" type="button" dataOnly="0" labelOnly="1" outline="0" axis="axisRow" fieldPosition="0"/>
    </format>
    <format dxfId="14981">
      <pivotArea field="1" type="button" dataOnly="0" labelOnly="1" outline="0" axis="axisRow" fieldPosition="1"/>
    </format>
    <format dxfId="14980">
      <pivotArea field="2" type="button" dataOnly="0" labelOnly="1" outline="0" axis="axisRow" fieldPosition="2"/>
    </format>
    <format dxfId="14979">
      <pivotArea field="5" type="button" dataOnly="0" labelOnly="1" outline="0" axis="axisRow" fieldPosition="3"/>
    </format>
    <format dxfId="14978">
      <pivotArea field="0" type="button" dataOnly="0" labelOnly="1" outline="0" axis="axisRow" fieldPosition="0"/>
    </format>
    <format dxfId="14977">
      <pivotArea field="1" type="button" dataOnly="0" labelOnly="1" outline="0" axis="axisRow" fieldPosition="1"/>
    </format>
    <format dxfId="14976">
      <pivotArea field="2" type="button" dataOnly="0" labelOnly="1" outline="0" axis="axisRow" fieldPosition="2"/>
    </format>
    <format dxfId="14975">
      <pivotArea field="5" type="button" dataOnly="0" labelOnly="1" outline="0" axis="axisRow" fieldPosition="3"/>
    </format>
    <format dxfId="14974">
      <pivotArea dataOnly="0" labelOnly="1" outline="0" fieldPosition="0">
        <references count="1">
          <reference field="0" count="25">
            <x v="0"/>
            <x v="1"/>
            <x v="2"/>
            <x v="3"/>
            <x v="4"/>
            <x v="5"/>
            <x v="6"/>
            <x v="7"/>
            <x v="8"/>
            <x v="9"/>
            <x v="10"/>
            <x v="11"/>
            <x v="12"/>
            <x v="13"/>
            <x v="14"/>
            <x v="15"/>
            <x v="16"/>
            <x v="17"/>
            <x v="18"/>
            <x v="19"/>
            <x v="20"/>
            <x v="21"/>
            <x v="22"/>
            <x v="23"/>
            <x v="24"/>
          </reference>
        </references>
      </pivotArea>
    </format>
    <format dxfId="14973">
      <pivotArea dataOnly="0" labelOnly="1" outline="0" fieldPosition="0">
        <references count="1">
          <reference field="0" count="49">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113"/>
          </reference>
        </references>
      </pivotArea>
    </format>
    <format dxfId="14972">
      <pivotArea dataOnly="0" labelOnly="1" outline="0" fieldPosition="0">
        <references count="1">
          <reference field="0" count="33">
            <x v="73"/>
            <x v="74"/>
            <x v="75"/>
            <x v="76"/>
            <x v="77"/>
            <x v="78"/>
            <x v="79"/>
            <x v="80"/>
            <x v="81"/>
            <x v="82"/>
            <x v="83"/>
            <x v="84"/>
            <x v="85"/>
            <x v="86"/>
            <x v="87"/>
            <x v="88"/>
            <x v="89"/>
            <x v="90"/>
            <x v="91"/>
            <x v="92"/>
            <x v="93"/>
            <x v="94"/>
            <x v="95"/>
            <x v="96"/>
            <x v="97"/>
            <x v="98"/>
            <x v="99"/>
            <x v="100"/>
            <x v="101"/>
            <x v="102"/>
            <x v="103"/>
            <x v="104"/>
            <x v="105"/>
          </reference>
        </references>
      </pivotArea>
    </format>
    <format dxfId="14971">
      <pivotArea dataOnly="0" labelOnly="1" outline="0" fieldPosition="0">
        <references count="1">
          <reference field="0" count="3">
            <x v="106"/>
            <x v="107"/>
            <x v="108"/>
          </reference>
        </references>
      </pivotArea>
    </format>
    <format dxfId="14970">
      <pivotArea dataOnly="0" labelOnly="1" outline="0" fieldPosition="0">
        <references count="2">
          <reference field="0" count="1" selected="0">
            <x v="1"/>
          </reference>
          <reference field="1" count="1">
            <x v="79"/>
          </reference>
        </references>
      </pivotArea>
    </format>
    <format dxfId="14969">
      <pivotArea dataOnly="0" labelOnly="1" outline="0" fieldPosition="0">
        <references count="2">
          <reference field="0" count="1" selected="0">
            <x v="3"/>
          </reference>
          <reference field="1" count="1">
            <x v="9"/>
          </reference>
        </references>
      </pivotArea>
    </format>
    <format dxfId="14968">
      <pivotArea dataOnly="0" labelOnly="1" outline="0" fieldPosition="0">
        <references count="2">
          <reference field="0" count="1" selected="0">
            <x v="4"/>
          </reference>
          <reference field="1" count="1">
            <x v="24"/>
          </reference>
        </references>
      </pivotArea>
    </format>
    <format dxfId="14967">
      <pivotArea dataOnly="0" labelOnly="1" outline="0" fieldPosition="0">
        <references count="2">
          <reference field="0" count="1" selected="0">
            <x v="5"/>
          </reference>
          <reference field="1" count="1">
            <x v="34"/>
          </reference>
        </references>
      </pivotArea>
    </format>
    <format dxfId="14966">
      <pivotArea dataOnly="0" labelOnly="1" outline="0" fieldPosition="0">
        <references count="2">
          <reference field="0" count="1" selected="0">
            <x v="6"/>
          </reference>
          <reference field="1" count="1">
            <x v="18"/>
          </reference>
        </references>
      </pivotArea>
    </format>
    <format dxfId="14965">
      <pivotArea dataOnly="0" labelOnly="1" outline="0" fieldPosition="0">
        <references count="2">
          <reference field="0" count="1" selected="0">
            <x v="7"/>
          </reference>
          <reference field="1" count="1">
            <x v="1"/>
          </reference>
        </references>
      </pivotArea>
    </format>
    <format dxfId="14964">
      <pivotArea dataOnly="0" labelOnly="1" outline="0" fieldPosition="0">
        <references count="2">
          <reference field="0" count="1" selected="0">
            <x v="9"/>
          </reference>
          <reference field="1" count="1">
            <x v="30"/>
          </reference>
        </references>
      </pivotArea>
    </format>
    <format dxfId="14963">
      <pivotArea dataOnly="0" labelOnly="1" outline="0" fieldPosition="0">
        <references count="2">
          <reference field="0" count="1" selected="0">
            <x v="10"/>
          </reference>
          <reference field="1" count="1">
            <x v="105"/>
          </reference>
        </references>
      </pivotArea>
    </format>
    <format dxfId="14962">
      <pivotArea dataOnly="0" labelOnly="1" outline="0" fieldPosition="0">
        <references count="2">
          <reference field="0" count="1" selected="0">
            <x v="11"/>
          </reference>
          <reference field="1" count="1">
            <x v="23"/>
          </reference>
        </references>
      </pivotArea>
    </format>
    <format dxfId="14961">
      <pivotArea dataOnly="0" labelOnly="1" outline="0" fieldPosition="0">
        <references count="2">
          <reference field="0" count="1" selected="0">
            <x v="12"/>
          </reference>
          <reference field="1" count="1">
            <x v="26"/>
          </reference>
        </references>
      </pivotArea>
    </format>
    <format dxfId="14960">
      <pivotArea dataOnly="0" labelOnly="1" outline="0" fieldPosition="0">
        <references count="2">
          <reference field="0" count="1" selected="0">
            <x v="13"/>
          </reference>
          <reference field="1" count="1">
            <x v="13"/>
          </reference>
        </references>
      </pivotArea>
    </format>
    <format dxfId="14959">
      <pivotArea dataOnly="0" labelOnly="1" outline="0" fieldPosition="0">
        <references count="2">
          <reference field="0" count="1" selected="0">
            <x v="14"/>
          </reference>
          <reference field="1" count="1">
            <x v="50"/>
          </reference>
        </references>
      </pivotArea>
    </format>
    <format dxfId="14958">
      <pivotArea dataOnly="0" labelOnly="1" outline="0" fieldPosition="0">
        <references count="2">
          <reference field="0" count="1" selected="0">
            <x v="15"/>
          </reference>
          <reference field="1" count="1">
            <x v="51"/>
          </reference>
        </references>
      </pivotArea>
    </format>
    <format dxfId="14957">
      <pivotArea dataOnly="0" labelOnly="1" outline="0" fieldPosition="0">
        <references count="2">
          <reference field="0" count="1" selected="0">
            <x v="16"/>
          </reference>
          <reference field="1" count="1">
            <x v="56"/>
          </reference>
        </references>
      </pivotArea>
    </format>
    <format dxfId="14956">
      <pivotArea dataOnly="0" labelOnly="1" outline="0" fieldPosition="0">
        <references count="2">
          <reference field="0" count="1" selected="0">
            <x v="17"/>
          </reference>
          <reference field="1" count="1">
            <x v="54"/>
          </reference>
        </references>
      </pivotArea>
    </format>
    <format dxfId="14955">
      <pivotArea dataOnly="0" labelOnly="1" outline="0" fieldPosition="0">
        <references count="2">
          <reference field="0" count="1" selected="0">
            <x v="18"/>
          </reference>
          <reference field="1" count="1">
            <x v="55"/>
          </reference>
        </references>
      </pivotArea>
    </format>
    <format dxfId="14954">
      <pivotArea dataOnly="0" labelOnly="1" outline="0" fieldPosition="0">
        <references count="2">
          <reference field="0" count="1" selected="0">
            <x v="19"/>
          </reference>
          <reference field="1" count="1">
            <x v="58"/>
          </reference>
        </references>
      </pivotArea>
    </format>
    <format dxfId="14953">
      <pivotArea dataOnly="0" labelOnly="1" outline="0" fieldPosition="0">
        <references count="2">
          <reference field="0" count="1" selected="0">
            <x v="20"/>
          </reference>
          <reference field="1" count="1">
            <x v="52"/>
          </reference>
        </references>
      </pivotArea>
    </format>
    <format dxfId="14952">
      <pivotArea dataOnly="0" labelOnly="1" outline="0" fieldPosition="0">
        <references count="2">
          <reference field="0" count="1" selected="0">
            <x v="21"/>
          </reference>
          <reference field="1" count="1">
            <x v="59"/>
          </reference>
        </references>
      </pivotArea>
    </format>
    <format dxfId="14951">
      <pivotArea dataOnly="0" labelOnly="1" outline="0" fieldPosition="0">
        <references count="2">
          <reference field="0" count="1" selected="0">
            <x v="22"/>
          </reference>
          <reference field="1" count="1">
            <x v="53"/>
          </reference>
        </references>
      </pivotArea>
    </format>
    <format dxfId="14950">
      <pivotArea dataOnly="0" labelOnly="1" outline="0" fieldPosition="0">
        <references count="2">
          <reference field="0" count="1" selected="0">
            <x v="23"/>
          </reference>
          <reference field="1" count="1">
            <x v="100"/>
          </reference>
        </references>
      </pivotArea>
    </format>
    <format dxfId="14949">
      <pivotArea dataOnly="0" labelOnly="1" outline="0" fieldPosition="0">
        <references count="2">
          <reference field="0" count="1" selected="0">
            <x v="24"/>
          </reference>
          <reference field="1" count="1">
            <x v="107"/>
          </reference>
        </references>
      </pivotArea>
    </format>
    <format dxfId="14948">
      <pivotArea dataOnly="0" labelOnly="1" outline="0" fieldPosition="0">
        <references count="2">
          <reference field="0" count="1" selected="0">
            <x v="25"/>
          </reference>
          <reference field="1" count="1">
            <x v="57"/>
          </reference>
        </references>
      </pivotArea>
    </format>
    <format dxfId="14947">
      <pivotArea dataOnly="0" labelOnly="1" outline="0" fieldPosition="0">
        <references count="2">
          <reference field="0" count="1" selected="0">
            <x v="26"/>
          </reference>
          <reference field="1" count="1">
            <x v="66"/>
          </reference>
        </references>
      </pivotArea>
    </format>
    <format dxfId="14946">
      <pivotArea dataOnly="0" labelOnly="1" outline="0" fieldPosition="0">
        <references count="2">
          <reference field="0" count="1" selected="0">
            <x v="27"/>
          </reference>
          <reference field="1" count="1">
            <x v="86"/>
          </reference>
        </references>
      </pivotArea>
    </format>
    <format dxfId="14945">
      <pivotArea dataOnly="0" labelOnly="1" outline="0" fieldPosition="0">
        <references count="2">
          <reference field="0" count="1" selected="0">
            <x v="28"/>
          </reference>
          <reference field="1" count="1">
            <x v="80"/>
          </reference>
        </references>
      </pivotArea>
    </format>
    <format dxfId="14944">
      <pivotArea dataOnly="0" labelOnly="1" outline="0" fieldPosition="0">
        <references count="2">
          <reference field="0" count="1" selected="0">
            <x v="29"/>
          </reference>
          <reference field="1" count="1">
            <x v="64"/>
          </reference>
        </references>
      </pivotArea>
    </format>
    <format dxfId="14943">
      <pivotArea dataOnly="0" labelOnly="1" outline="0" fieldPosition="0">
        <references count="2">
          <reference field="0" count="1" selected="0">
            <x v="30"/>
          </reference>
          <reference field="1" count="1">
            <x v="16"/>
          </reference>
        </references>
      </pivotArea>
    </format>
    <format dxfId="14942">
      <pivotArea dataOnly="0" labelOnly="1" outline="0" fieldPosition="0">
        <references count="2">
          <reference field="0" count="1" selected="0">
            <x v="31"/>
          </reference>
          <reference field="1" count="1">
            <x v="78"/>
          </reference>
        </references>
      </pivotArea>
    </format>
    <format dxfId="14941">
      <pivotArea dataOnly="0" labelOnly="1" outline="0" fieldPosition="0">
        <references count="2">
          <reference field="0" count="1" selected="0">
            <x v="32"/>
          </reference>
          <reference field="1" count="1">
            <x v="77"/>
          </reference>
        </references>
      </pivotArea>
    </format>
    <format dxfId="14940">
      <pivotArea dataOnly="0" labelOnly="1" outline="0" fieldPosition="0">
        <references count="2">
          <reference field="0" count="1" selected="0">
            <x v="33"/>
          </reference>
          <reference field="1" count="1">
            <x v="7"/>
          </reference>
        </references>
      </pivotArea>
    </format>
    <format dxfId="14939">
      <pivotArea dataOnly="0" labelOnly="1" outline="0" fieldPosition="0">
        <references count="2">
          <reference field="0" count="1" selected="0">
            <x v="34"/>
          </reference>
          <reference field="1" count="1">
            <x v="25"/>
          </reference>
        </references>
      </pivotArea>
    </format>
    <format dxfId="14938">
      <pivotArea dataOnly="0" labelOnly="1" outline="0" fieldPosition="0">
        <references count="2">
          <reference field="0" count="1" selected="0">
            <x v="35"/>
          </reference>
          <reference field="1" count="1">
            <x v="99"/>
          </reference>
        </references>
      </pivotArea>
    </format>
    <format dxfId="14937">
      <pivotArea dataOnly="0" labelOnly="1" outline="0" fieldPosition="0">
        <references count="2">
          <reference field="0" count="1" selected="0">
            <x v="36"/>
          </reference>
          <reference field="1" count="1">
            <x v="8"/>
          </reference>
        </references>
      </pivotArea>
    </format>
    <format dxfId="14936">
      <pivotArea dataOnly="0" labelOnly="1" outline="0" fieldPosition="0">
        <references count="2">
          <reference field="0" count="1" selected="0">
            <x v="37"/>
          </reference>
          <reference field="1" count="1">
            <x v="31"/>
          </reference>
        </references>
      </pivotArea>
    </format>
    <format dxfId="14935">
      <pivotArea dataOnly="0" labelOnly="1" outline="0" fieldPosition="0">
        <references count="2">
          <reference field="0" count="1" selected="0">
            <x v="38"/>
          </reference>
          <reference field="1" count="1">
            <x v="22"/>
          </reference>
        </references>
      </pivotArea>
    </format>
    <format dxfId="14934">
      <pivotArea dataOnly="0" labelOnly="1" outline="0" fieldPosition="0">
        <references count="2">
          <reference field="0" count="1" selected="0">
            <x v="39"/>
          </reference>
          <reference field="1" count="1">
            <x v="29"/>
          </reference>
        </references>
      </pivotArea>
    </format>
    <format dxfId="14933">
      <pivotArea dataOnly="0" labelOnly="1" outline="0" fieldPosition="0">
        <references count="2">
          <reference field="0" count="1" selected="0">
            <x v="40"/>
          </reference>
          <reference field="1" count="1">
            <x v="0"/>
          </reference>
        </references>
      </pivotArea>
    </format>
    <format dxfId="14932">
      <pivotArea dataOnly="0" labelOnly="1" outline="0" fieldPosition="0">
        <references count="2">
          <reference field="0" count="1" selected="0">
            <x v="41"/>
          </reference>
          <reference field="1" count="1">
            <x v="91"/>
          </reference>
        </references>
      </pivotArea>
    </format>
    <format dxfId="14931">
      <pivotArea dataOnly="0" labelOnly="1" outline="0" fieldPosition="0">
        <references count="2">
          <reference field="0" count="1" selected="0">
            <x v="42"/>
          </reference>
          <reference field="1" count="1">
            <x v="65"/>
          </reference>
        </references>
      </pivotArea>
    </format>
    <format dxfId="14930">
      <pivotArea dataOnly="0" labelOnly="1" outline="0" fieldPosition="0">
        <references count="2">
          <reference field="0" count="1" selected="0">
            <x v="43"/>
          </reference>
          <reference field="1" count="1">
            <x v="88"/>
          </reference>
        </references>
      </pivotArea>
    </format>
    <format dxfId="14929">
      <pivotArea dataOnly="0" labelOnly="1" outline="0" fieldPosition="0">
        <references count="2">
          <reference field="0" count="1" selected="0">
            <x v="44"/>
          </reference>
          <reference field="1" count="1">
            <x v="87"/>
          </reference>
        </references>
      </pivotArea>
    </format>
    <format dxfId="14928">
      <pivotArea dataOnly="0" labelOnly="1" outline="0" fieldPosition="0">
        <references count="2">
          <reference field="0" count="1" selected="0">
            <x v="45"/>
          </reference>
          <reference field="1" count="1">
            <x v="89"/>
          </reference>
        </references>
      </pivotArea>
    </format>
    <format dxfId="14927">
      <pivotArea dataOnly="0" labelOnly="1" outline="0" fieldPosition="0">
        <references count="2">
          <reference field="0" count="1" selected="0">
            <x v="113"/>
          </reference>
          <reference field="1" count="1">
            <x v="3"/>
          </reference>
        </references>
      </pivotArea>
    </format>
    <format dxfId="14926">
      <pivotArea dataOnly="0" labelOnly="1" outline="0" fieldPosition="0">
        <references count="2">
          <reference field="0" count="1" selected="0">
            <x v="46"/>
          </reference>
          <reference field="1" count="1">
            <x v="4"/>
          </reference>
        </references>
      </pivotArea>
    </format>
    <format dxfId="14925">
      <pivotArea dataOnly="0" labelOnly="1" outline="0" fieldPosition="0">
        <references count="2">
          <reference field="0" count="1" selected="0">
            <x v="47"/>
          </reference>
          <reference field="1" count="1">
            <x v="2"/>
          </reference>
        </references>
      </pivotArea>
    </format>
    <format dxfId="14924">
      <pivotArea dataOnly="0" labelOnly="1" outline="0" fieldPosition="0">
        <references count="2">
          <reference field="0" count="1" selected="0">
            <x v="48"/>
          </reference>
          <reference field="1" count="1">
            <x v="6"/>
          </reference>
        </references>
      </pivotArea>
    </format>
    <format dxfId="14923">
      <pivotArea dataOnly="0" labelOnly="1" outline="0" fieldPosition="0">
        <references count="2">
          <reference field="0" count="1" selected="0">
            <x v="49"/>
          </reference>
          <reference field="1" count="1">
            <x v="5"/>
          </reference>
        </references>
      </pivotArea>
    </format>
    <format dxfId="14922">
      <pivotArea dataOnly="0" labelOnly="1" outline="0" fieldPosition="0">
        <references count="2">
          <reference field="0" count="1" selected="0">
            <x v="50"/>
          </reference>
          <reference field="1" count="1">
            <x v="104"/>
          </reference>
        </references>
      </pivotArea>
    </format>
    <format dxfId="14921">
      <pivotArea dataOnly="0" labelOnly="1" outline="0" fieldPosition="0">
        <references count="2">
          <reference field="0" count="1" selected="0">
            <x v="51"/>
          </reference>
          <reference field="1" count="1">
            <x v="103"/>
          </reference>
        </references>
      </pivotArea>
    </format>
    <format dxfId="14920">
      <pivotArea dataOnly="0" labelOnly="1" outline="0" fieldPosition="0">
        <references count="2">
          <reference field="0" count="1" selected="0">
            <x v="52"/>
          </reference>
          <reference field="1" count="1">
            <x v="98"/>
          </reference>
        </references>
      </pivotArea>
    </format>
    <format dxfId="14919">
      <pivotArea dataOnly="0" labelOnly="1" outline="0" fieldPosition="0">
        <references count="2">
          <reference field="0" count="1" selected="0">
            <x v="53"/>
          </reference>
          <reference field="1" count="1">
            <x v="71"/>
          </reference>
        </references>
      </pivotArea>
    </format>
    <format dxfId="14918">
      <pivotArea dataOnly="0" labelOnly="1" outline="0" fieldPosition="0">
        <references count="2">
          <reference field="0" count="1" selected="0">
            <x v="54"/>
          </reference>
          <reference field="1" count="1">
            <x v="67"/>
          </reference>
        </references>
      </pivotArea>
    </format>
    <format dxfId="14917">
      <pivotArea dataOnly="0" labelOnly="1" outline="0" fieldPosition="0">
        <references count="2">
          <reference field="0" count="1" selected="0">
            <x v="55"/>
          </reference>
          <reference field="1" count="1">
            <x v="33"/>
          </reference>
        </references>
      </pivotArea>
    </format>
    <format dxfId="14916">
      <pivotArea dataOnly="0" labelOnly="1" outline="0" fieldPosition="0">
        <references count="2">
          <reference field="0" count="1" selected="0">
            <x v="56"/>
          </reference>
          <reference field="1" count="1">
            <x v="93"/>
          </reference>
        </references>
      </pivotArea>
    </format>
    <format dxfId="14915">
      <pivotArea dataOnly="0" labelOnly="1" outline="0" fieldPosition="0">
        <references count="2">
          <reference field="0" count="1" selected="0">
            <x v="57"/>
          </reference>
          <reference field="1" count="1">
            <x v="96"/>
          </reference>
        </references>
      </pivotArea>
    </format>
    <format dxfId="14914">
      <pivotArea dataOnly="0" labelOnly="1" outline="0" fieldPosition="0">
        <references count="2">
          <reference field="0" count="1" selected="0">
            <x v="58"/>
          </reference>
          <reference field="1" count="1">
            <x v="94"/>
          </reference>
        </references>
      </pivotArea>
    </format>
    <format dxfId="14913">
      <pivotArea dataOnly="0" labelOnly="1" outline="0" fieldPosition="0">
        <references count="2">
          <reference field="0" count="1" selected="0">
            <x v="59"/>
          </reference>
          <reference field="1" count="1">
            <x v="95"/>
          </reference>
        </references>
      </pivotArea>
    </format>
    <format dxfId="14912">
      <pivotArea dataOnly="0" labelOnly="1" outline="0" fieldPosition="0">
        <references count="2">
          <reference field="0" count="1" selected="0">
            <x v="60"/>
          </reference>
          <reference field="1" count="1">
            <x v="92"/>
          </reference>
        </references>
      </pivotArea>
    </format>
    <format dxfId="14911">
      <pivotArea dataOnly="0" labelOnly="1" outline="0" fieldPosition="0">
        <references count="2">
          <reference field="0" count="1" selected="0">
            <x v="61"/>
          </reference>
          <reference field="1" count="1">
            <x v="97"/>
          </reference>
        </references>
      </pivotArea>
    </format>
    <format dxfId="14910">
      <pivotArea dataOnly="0" labelOnly="1" outline="0" fieldPosition="0">
        <references count="2">
          <reference field="0" count="1" selected="0">
            <x v="62"/>
          </reference>
          <reference field="1" count="1">
            <x v="10"/>
          </reference>
        </references>
      </pivotArea>
    </format>
    <format dxfId="14909">
      <pivotArea dataOnly="0" labelOnly="1" outline="0" fieldPosition="0">
        <references count="2">
          <reference field="0" count="1" selected="0">
            <x v="63"/>
          </reference>
          <reference field="1" count="1">
            <x v="11"/>
          </reference>
        </references>
      </pivotArea>
    </format>
    <format dxfId="14908">
      <pivotArea dataOnly="0" labelOnly="1" outline="0" fieldPosition="0">
        <references count="2">
          <reference field="0" count="1" selected="0">
            <x v="64"/>
          </reference>
          <reference field="1" count="1">
            <x v="81"/>
          </reference>
        </references>
      </pivotArea>
    </format>
    <format dxfId="14907">
      <pivotArea dataOnly="0" labelOnly="1" outline="0" fieldPosition="0">
        <references count="2">
          <reference field="0" count="1" selected="0">
            <x v="65"/>
          </reference>
          <reference field="1" count="1">
            <x v="12"/>
          </reference>
        </references>
      </pivotArea>
    </format>
    <format dxfId="14906">
      <pivotArea dataOnly="0" labelOnly="1" outline="0" fieldPosition="0">
        <references count="2">
          <reference field="0" count="1" selected="0">
            <x v="66"/>
          </reference>
          <reference field="1" count="1">
            <x v="48"/>
          </reference>
        </references>
      </pivotArea>
    </format>
    <format dxfId="14905">
      <pivotArea dataOnly="0" labelOnly="1" outline="0" fieldPosition="0">
        <references count="2">
          <reference field="0" count="1" selected="0">
            <x v="67"/>
          </reference>
          <reference field="1" count="1">
            <x v="49"/>
          </reference>
        </references>
      </pivotArea>
    </format>
    <format dxfId="14904">
      <pivotArea dataOnly="0" labelOnly="1" outline="0" fieldPosition="0">
        <references count="2">
          <reference field="0" count="1" selected="0">
            <x v="68"/>
          </reference>
          <reference field="1" count="1">
            <x v="75"/>
          </reference>
        </references>
      </pivotArea>
    </format>
    <format dxfId="14903">
      <pivotArea dataOnly="0" labelOnly="1" outline="0" fieldPosition="0">
        <references count="2">
          <reference field="0" count="1" selected="0">
            <x v="69"/>
          </reference>
          <reference field="1" count="1">
            <x v="74"/>
          </reference>
        </references>
      </pivotArea>
    </format>
    <format dxfId="14902">
      <pivotArea dataOnly="0" labelOnly="1" outline="0" fieldPosition="0">
        <references count="2">
          <reference field="0" count="1" selected="0">
            <x v="70"/>
          </reference>
          <reference field="1" count="1">
            <x v="27"/>
          </reference>
        </references>
      </pivotArea>
    </format>
    <format dxfId="14901">
      <pivotArea dataOnly="0" labelOnly="1" outline="0" fieldPosition="0">
        <references count="2">
          <reference field="0" count="1" selected="0">
            <x v="71"/>
          </reference>
          <reference field="1" count="1">
            <x v="15"/>
          </reference>
        </references>
      </pivotArea>
    </format>
    <format dxfId="14900">
      <pivotArea dataOnly="0" labelOnly="1" outline="0" fieldPosition="0">
        <references count="2">
          <reference field="0" count="1" selected="0">
            <x v="72"/>
          </reference>
          <reference field="1" count="1">
            <x v="82"/>
          </reference>
        </references>
      </pivotArea>
    </format>
    <format dxfId="14899">
      <pivotArea dataOnly="0" labelOnly="1" outline="0" fieldPosition="0">
        <references count="2">
          <reference field="0" count="1" selected="0">
            <x v="73"/>
          </reference>
          <reference field="1" count="1">
            <x v="69"/>
          </reference>
        </references>
      </pivotArea>
    </format>
    <format dxfId="14898">
      <pivotArea dataOnly="0" labelOnly="1" outline="0" fieldPosition="0">
        <references count="2">
          <reference field="0" count="1" selected="0">
            <x v="74"/>
          </reference>
          <reference field="1" count="1">
            <x v="28"/>
          </reference>
        </references>
      </pivotArea>
    </format>
    <format dxfId="14897">
      <pivotArea dataOnly="0" labelOnly="1" outline="0" fieldPosition="0">
        <references count="2">
          <reference field="0" count="1" selected="0">
            <x v="75"/>
          </reference>
          <reference field="1" count="1">
            <x v="101"/>
          </reference>
        </references>
      </pivotArea>
    </format>
    <format dxfId="14896">
      <pivotArea dataOnly="0" labelOnly="1" outline="0" fieldPosition="0">
        <references count="2">
          <reference field="0" count="1" selected="0">
            <x v="76"/>
          </reference>
          <reference field="1" count="1">
            <x v="45"/>
          </reference>
        </references>
      </pivotArea>
    </format>
    <format dxfId="14895">
      <pivotArea dataOnly="0" labelOnly="1" outline="0" fieldPosition="0">
        <references count="2">
          <reference field="0" count="1" selected="0">
            <x v="77"/>
          </reference>
          <reference field="1" count="1">
            <x v="14"/>
          </reference>
        </references>
      </pivotArea>
    </format>
    <format dxfId="14894">
      <pivotArea dataOnly="0" labelOnly="1" outline="0" fieldPosition="0">
        <references count="2">
          <reference field="0" count="1" selected="0">
            <x v="78"/>
          </reference>
          <reference field="1" count="1">
            <x v="37"/>
          </reference>
        </references>
      </pivotArea>
    </format>
    <format dxfId="14893">
      <pivotArea dataOnly="0" labelOnly="1" outline="0" fieldPosition="0">
        <references count="2">
          <reference field="0" count="1" selected="0">
            <x v="79"/>
          </reference>
          <reference field="1" count="1">
            <x v="41"/>
          </reference>
        </references>
      </pivotArea>
    </format>
    <format dxfId="14892">
      <pivotArea dataOnly="0" labelOnly="1" outline="0" fieldPosition="0">
        <references count="2">
          <reference field="0" count="1" selected="0">
            <x v="80"/>
          </reference>
          <reference field="1" count="1">
            <x v="38"/>
          </reference>
        </references>
      </pivotArea>
    </format>
    <format dxfId="14891">
      <pivotArea dataOnly="0" labelOnly="1" outline="0" fieldPosition="0">
        <references count="2">
          <reference field="0" count="1" selected="0">
            <x v="81"/>
          </reference>
          <reference field="1" count="1">
            <x v="39"/>
          </reference>
        </references>
      </pivotArea>
    </format>
    <format dxfId="14890">
      <pivotArea dataOnly="0" labelOnly="1" outline="0" fieldPosition="0">
        <references count="2">
          <reference field="0" count="1" selected="0">
            <x v="82"/>
          </reference>
          <reference field="1" count="1">
            <x v="42"/>
          </reference>
        </references>
      </pivotArea>
    </format>
    <format dxfId="14889">
      <pivotArea dataOnly="0" labelOnly="1" outline="0" fieldPosition="0">
        <references count="2">
          <reference field="0" count="1" selected="0">
            <x v="83"/>
          </reference>
          <reference field="1" count="1">
            <x v="40"/>
          </reference>
        </references>
      </pivotArea>
    </format>
    <format dxfId="14888">
      <pivotArea dataOnly="0" labelOnly="1" outline="0" fieldPosition="0">
        <references count="2">
          <reference field="0" count="1" selected="0">
            <x v="84"/>
          </reference>
          <reference field="1" count="1">
            <x v="35"/>
          </reference>
        </references>
      </pivotArea>
    </format>
    <format dxfId="14887">
      <pivotArea dataOnly="0" labelOnly="1" outline="0" fieldPosition="0">
        <references count="2">
          <reference field="0" count="1" selected="0">
            <x v="85"/>
          </reference>
          <reference field="1" count="1">
            <x v="36"/>
          </reference>
        </references>
      </pivotArea>
    </format>
    <format dxfId="14886">
      <pivotArea dataOnly="0" labelOnly="1" outline="0" fieldPosition="0">
        <references count="2">
          <reference field="0" count="1" selected="0">
            <x v="86"/>
          </reference>
          <reference field="1" count="1">
            <x v="102"/>
          </reference>
        </references>
      </pivotArea>
    </format>
    <format dxfId="14885">
      <pivotArea dataOnly="0" labelOnly="1" outline="0" fieldPosition="0">
        <references count="2">
          <reference field="0" count="1" selected="0">
            <x v="87"/>
          </reference>
          <reference field="1" count="1">
            <x v="83"/>
          </reference>
        </references>
      </pivotArea>
    </format>
    <format dxfId="14884">
      <pivotArea dataOnly="0" labelOnly="1" outline="0" fieldPosition="0">
        <references count="2">
          <reference field="0" count="1" selected="0">
            <x v="88"/>
          </reference>
          <reference field="1" count="1">
            <x v="76"/>
          </reference>
        </references>
      </pivotArea>
    </format>
    <format dxfId="14883">
      <pivotArea dataOnly="0" labelOnly="1" outline="0" fieldPosition="0">
        <references count="2">
          <reference field="0" count="1" selected="0">
            <x v="89"/>
          </reference>
          <reference field="1" count="1">
            <x v="32"/>
          </reference>
        </references>
      </pivotArea>
    </format>
    <format dxfId="14882">
      <pivotArea dataOnly="0" labelOnly="1" outline="0" fieldPosition="0">
        <references count="2">
          <reference field="0" count="1" selected="0">
            <x v="90"/>
          </reference>
          <reference field="1" count="1">
            <x v="47"/>
          </reference>
        </references>
      </pivotArea>
    </format>
    <format dxfId="14881">
      <pivotArea dataOnly="0" labelOnly="1" outline="0" fieldPosition="0">
        <references count="2">
          <reference field="0" count="1" selected="0">
            <x v="91"/>
          </reference>
          <reference field="1" count="1">
            <x v="46"/>
          </reference>
        </references>
      </pivotArea>
    </format>
    <format dxfId="14880">
      <pivotArea dataOnly="0" labelOnly="1" outline="0" fieldPosition="0">
        <references count="2">
          <reference field="0" count="1" selected="0">
            <x v="92"/>
          </reference>
          <reference field="1" count="1">
            <x v="90"/>
          </reference>
        </references>
      </pivotArea>
    </format>
    <format dxfId="14879">
      <pivotArea dataOnly="0" labelOnly="1" outline="0" fieldPosition="0">
        <references count="2">
          <reference field="0" count="1" selected="0">
            <x v="93"/>
          </reference>
          <reference field="1" count="1">
            <x v="68"/>
          </reference>
        </references>
      </pivotArea>
    </format>
    <format dxfId="14878">
      <pivotArea dataOnly="0" labelOnly="1" outline="0" fieldPosition="0">
        <references count="2">
          <reference field="0" count="1" selected="0">
            <x v="94"/>
          </reference>
          <reference field="1" count="1">
            <x v="44"/>
          </reference>
        </references>
      </pivotArea>
    </format>
    <format dxfId="14877">
      <pivotArea dataOnly="0" labelOnly="1" outline="0" fieldPosition="0">
        <references count="2">
          <reference field="0" count="1" selected="0">
            <x v="95"/>
          </reference>
          <reference field="1" count="1">
            <x v="62"/>
          </reference>
        </references>
      </pivotArea>
    </format>
    <format dxfId="14876">
      <pivotArea dataOnly="0" labelOnly="1" outline="0" fieldPosition="0">
        <references count="2">
          <reference field="0" count="1" selected="0">
            <x v="96"/>
          </reference>
          <reference field="1" count="1">
            <x v="63"/>
          </reference>
        </references>
      </pivotArea>
    </format>
    <format dxfId="14875">
      <pivotArea dataOnly="0" labelOnly="1" outline="0" fieldPosition="0">
        <references count="2">
          <reference field="0" count="1" selected="0">
            <x v="97"/>
          </reference>
          <reference field="1" count="1">
            <x v="21"/>
          </reference>
        </references>
      </pivotArea>
    </format>
    <format dxfId="14874">
      <pivotArea dataOnly="0" labelOnly="1" outline="0" fieldPosition="0">
        <references count="2">
          <reference field="0" count="1" selected="0">
            <x v="98"/>
          </reference>
          <reference field="1" count="1">
            <x v="19"/>
          </reference>
        </references>
      </pivotArea>
    </format>
    <format dxfId="14873">
      <pivotArea dataOnly="0" labelOnly="1" outline="0" fieldPosition="0">
        <references count="2">
          <reference field="0" count="1" selected="0">
            <x v="99"/>
          </reference>
          <reference field="1" count="1">
            <x v="20"/>
          </reference>
        </references>
      </pivotArea>
    </format>
    <format dxfId="14872">
      <pivotArea dataOnly="0" labelOnly="1" outline="0" fieldPosition="0">
        <references count="2">
          <reference field="0" count="1" selected="0">
            <x v="100"/>
          </reference>
          <reference field="1" count="1">
            <x v="84"/>
          </reference>
        </references>
      </pivotArea>
    </format>
    <format dxfId="14871">
      <pivotArea dataOnly="0" labelOnly="1" outline="0" fieldPosition="0">
        <references count="2">
          <reference field="0" count="1" selected="0">
            <x v="101"/>
          </reference>
          <reference field="1" count="1">
            <x v="85"/>
          </reference>
        </references>
      </pivotArea>
    </format>
    <format dxfId="14870">
      <pivotArea dataOnly="0" labelOnly="1" outline="0" fieldPosition="0">
        <references count="2">
          <reference field="0" count="1" selected="0">
            <x v="102"/>
          </reference>
          <reference field="1" count="1">
            <x v="70"/>
          </reference>
        </references>
      </pivotArea>
    </format>
    <format dxfId="14869">
      <pivotArea dataOnly="0" labelOnly="1" outline="0" fieldPosition="0">
        <references count="2">
          <reference field="0" count="1" selected="0">
            <x v="103"/>
          </reference>
          <reference field="1" count="1">
            <x v="72"/>
          </reference>
        </references>
      </pivotArea>
    </format>
    <format dxfId="14868">
      <pivotArea dataOnly="0" labelOnly="1" outline="0" fieldPosition="0">
        <references count="2">
          <reference field="0" count="1" selected="0">
            <x v="104"/>
          </reference>
          <reference field="1" count="1">
            <x v="106"/>
          </reference>
        </references>
      </pivotArea>
    </format>
    <format dxfId="14867">
      <pivotArea dataOnly="0" labelOnly="1" outline="0" fieldPosition="0">
        <references count="2">
          <reference field="0" count="1" selected="0">
            <x v="105"/>
          </reference>
          <reference field="1" count="1">
            <x v="17"/>
          </reference>
        </references>
      </pivotArea>
    </format>
    <format dxfId="14866">
      <pivotArea dataOnly="0" labelOnly="1" outline="0" fieldPosition="0">
        <references count="2">
          <reference field="0" count="1" selected="0">
            <x v="106"/>
          </reference>
          <reference field="1" count="1">
            <x v="73"/>
          </reference>
        </references>
      </pivotArea>
    </format>
    <format dxfId="14865">
      <pivotArea dataOnly="0" labelOnly="1" outline="0" fieldPosition="0">
        <references count="2">
          <reference field="0" count="1" selected="0">
            <x v="107"/>
          </reference>
          <reference field="1" count="1">
            <x v="61"/>
          </reference>
        </references>
      </pivotArea>
    </format>
    <format dxfId="14864">
      <pivotArea dataOnly="0" labelOnly="1" outline="0" fieldPosition="0">
        <references count="2">
          <reference field="0" count="1" selected="0">
            <x v="108"/>
          </reference>
          <reference field="1" count="1">
            <x v="60"/>
          </reference>
        </references>
      </pivotArea>
    </format>
    <format dxfId="14863">
      <pivotArea dataOnly="0" labelOnly="1" outline="0" fieldPosition="0">
        <references count="1">
          <reference field="0" count="49">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113"/>
          </reference>
        </references>
      </pivotArea>
    </format>
    <format dxfId="14862">
      <pivotArea dataOnly="0" labelOnly="1" outline="0" fieldPosition="0">
        <references count="1">
          <reference field="0" count="33">
            <x v="73"/>
            <x v="74"/>
            <x v="75"/>
            <x v="76"/>
            <x v="77"/>
            <x v="78"/>
            <x v="79"/>
            <x v="80"/>
            <x v="81"/>
            <x v="82"/>
            <x v="83"/>
            <x v="84"/>
            <x v="85"/>
            <x v="86"/>
            <x v="87"/>
            <x v="88"/>
            <x v="89"/>
            <x v="90"/>
            <x v="91"/>
            <x v="92"/>
            <x v="93"/>
            <x v="94"/>
            <x v="95"/>
            <x v="96"/>
            <x v="97"/>
            <x v="98"/>
            <x v="99"/>
            <x v="100"/>
            <x v="101"/>
            <x v="102"/>
            <x v="103"/>
            <x v="104"/>
            <x v="105"/>
          </reference>
        </references>
      </pivotArea>
    </format>
    <format dxfId="14861">
      <pivotArea dataOnly="0" labelOnly="1" outline="0" fieldPosition="0">
        <references count="2">
          <reference field="0" count="1" selected="0">
            <x v="1"/>
          </reference>
          <reference field="1" count="1">
            <x v="79"/>
          </reference>
        </references>
      </pivotArea>
    </format>
    <format dxfId="14860">
      <pivotArea dataOnly="0" labelOnly="1" outline="0" fieldPosition="0">
        <references count="2">
          <reference field="0" count="1" selected="0">
            <x v="3"/>
          </reference>
          <reference field="1" count="1">
            <x v="9"/>
          </reference>
        </references>
      </pivotArea>
    </format>
    <format dxfId="14859">
      <pivotArea dataOnly="0" labelOnly="1" outline="0" fieldPosition="0">
        <references count="2">
          <reference field="0" count="1" selected="0">
            <x v="4"/>
          </reference>
          <reference field="1" count="1">
            <x v="24"/>
          </reference>
        </references>
      </pivotArea>
    </format>
    <format dxfId="14858">
      <pivotArea dataOnly="0" labelOnly="1" outline="0" fieldPosition="0">
        <references count="2">
          <reference field="0" count="1" selected="0">
            <x v="5"/>
          </reference>
          <reference field="1" count="1">
            <x v="34"/>
          </reference>
        </references>
      </pivotArea>
    </format>
    <format dxfId="14857">
      <pivotArea dataOnly="0" labelOnly="1" outline="0" fieldPosition="0">
        <references count="2">
          <reference field="0" count="1" selected="0">
            <x v="6"/>
          </reference>
          <reference field="1" count="1">
            <x v="18"/>
          </reference>
        </references>
      </pivotArea>
    </format>
    <format dxfId="14856">
      <pivotArea dataOnly="0" labelOnly="1" outline="0" fieldPosition="0">
        <references count="2">
          <reference field="0" count="1" selected="0">
            <x v="7"/>
          </reference>
          <reference field="1" count="1">
            <x v="1"/>
          </reference>
        </references>
      </pivotArea>
    </format>
    <format dxfId="14855">
      <pivotArea dataOnly="0" labelOnly="1" outline="0" fieldPosition="0">
        <references count="2">
          <reference field="0" count="1" selected="0">
            <x v="9"/>
          </reference>
          <reference field="1" count="1">
            <x v="30"/>
          </reference>
        </references>
      </pivotArea>
    </format>
    <format dxfId="14854">
      <pivotArea dataOnly="0" labelOnly="1" outline="0" fieldPosition="0">
        <references count="2">
          <reference field="0" count="1" selected="0">
            <x v="10"/>
          </reference>
          <reference field="1" count="1">
            <x v="105"/>
          </reference>
        </references>
      </pivotArea>
    </format>
    <format dxfId="14853">
      <pivotArea dataOnly="0" labelOnly="1" outline="0" fieldPosition="0">
        <references count="2">
          <reference field="0" count="1" selected="0">
            <x v="11"/>
          </reference>
          <reference field="1" count="1">
            <x v="23"/>
          </reference>
        </references>
      </pivotArea>
    </format>
    <format dxfId="14852">
      <pivotArea dataOnly="0" labelOnly="1" outline="0" fieldPosition="0">
        <references count="2">
          <reference field="0" count="1" selected="0">
            <x v="12"/>
          </reference>
          <reference field="1" count="1">
            <x v="26"/>
          </reference>
        </references>
      </pivotArea>
    </format>
    <format dxfId="14851">
      <pivotArea dataOnly="0" labelOnly="1" outline="0" fieldPosition="0">
        <references count="2">
          <reference field="0" count="1" selected="0">
            <x v="13"/>
          </reference>
          <reference field="1" count="1">
            <x v="13"/>
          </reference>
        </references>
      </pivotArea>
    </format>
    <format dxfId="14850">
      <pivotArea dataOnly="0" labelOnly="1" outline="0" fieldPosition="0">
        <references count="2">
          <reference field="0" count="1" selected="0">
            <x v="14"/>
          </reference>
          <reference field="1" count="1">
            <x v="50"/>
          </reference>
        </references>
      </pivotArea>
    </format>
    <format dxfId="14849">
      <pivotArea dataOnly="0" labelOnly="1" outline="0" fieldPosition="0">
        <references count="2">
          <reference field="0" count="1" selected="0">
            <x v="15"/>
          </reference>
          <reference field="1" count="1">
            <x v="51"/>
          </reference>
        </references>
      </pivotArea>
    </format>
    <format dxfId="14848">
      <pivotArea dataOnly="0" labelOnly="1" outline="0" fieldPosition="0">
        <references count="2">
          <reference field="0" count="1" selected="0">
            <x v="16"/>
          </reference>
          <reference field="1" count="1">
            <x v="56"/>
          </reference>
        </references>
      </pivotArea>
    </format>
    <format dxfId="14847">
      <pivotArea dataOnly="0" labelOnly="1" outline="0" fieldPosition="0">
        <references count="2">
          <reference field="0" count="1" selected="0">
            <x v="17"/>
          </reference>
          <reference field="1" count="1">
            <x v="54"/>
          </reference>
        </references>
      </pivotArea>
    </format>
    <format dxfId="14846">
      <pivotArea dataOnly="0" labelOnly="1" outline="0" fieldPosition="0">
        <references count="2">
          <reference field="0" count="1" selected="0">
            <x v="18"/>
          </reference>
          <reference field="1" count="1">
            <x v="55"/>
          </reference>
        </references>
      </pivotArea>
    </format>
    <format dxfId="14845">
      <pivotArea dataOnly="0" labelOnly="1" outline="0" fieldPosition="0">
        <references count="2">
          <reference field="0" count="1" selected="0">
            <x v="19"/>
          </reference>
          <reference field="1" count="1">
            <x v="58"/>
          </reference>
        </references>
      </pivotArea>
    </format>
    <format dxfId="14844">
      <pivotArea dataOnly="0" labelOnly="1" outline="0" fieldPosition="0">
        <references count="2">
          <reference field="0" count="1" selected="0">
            <x v="20"/>
          </reference>
          <reference field="1" count="1">
            <x v="52"/>
          </reference>
        </references>
      </pivotArea>
    </format>
    <format dxfId="14843">
      <pivotArea dataOnly="0" labelOnly="1" outline="0" fieldPosition="0">
        <references count="2">
          <reference field="0" count="1" selected="0">
            <x v="21"/>
          </reference>
          <reference field="1" count="1">
            <x v="59"/>
          </reference>
        </references>
      </pivotArea>
    </format>
    <format dxfId="14842">
      <pivotArea dataOnly="0" labelOnly="1" outline="0" fieldPosition="0">
        <references count="2">
          <reference field="0" count="1" selected="0">
            <x v="22"/>
          </reference>
          <reference field="1" count="1">
            <x v="53"/>
          </reference>
        </references>
      </pivotArea>
    </format>
    <format dxfId="14841">
      <pivotArea dataOnly="0" labelOnly="1" outline="0" fieldPosition="0">
        <references count="2">
          <reference field="0" count="1" selected="0">
            <x v="23"/>
          </reference>
          <reference field="1" count="1">
            <x v="100"/>
          </reference>
        </references>
      </pivotArea>
    </format>
    <format dxfId="14840">
      <pivotArea dataOnly="0" labelOnly="1" outline="0" fieldPosition="0">
        <references count="2">
          <reference field="0" count="1" selected="0">
            <x v="24"/>
          </reference>
          <reference field="1" count="1">
            <x v="107"/>
          </reference>
        </references>
      </pivotArea>
    </format>
    <format dxfId="14839">
      <pivotArea dataOnly="0" labelOnly="1" outline="0" fieldPosition="0">
        <references count="2">
          <reference field="0" count="1" selected="0">
            <x v="25"/>
          </reference>
          <reference field="1" count="1">
            <x v="57"/>
          </reference>
        </references>
      </pivotArea>
    </format>
    <format dxfId="14838">
      <pivotArea dataOnly="0" labelOnly="1" outline="0" fieldPosition="0">
        <references count="2">
          <reference field="0" count="1" selected="0">
            <x v="26"/>
          </reference>
          <reference field="1" count="1">
            <x v="66"/>
          </reference>
        </references>
      </pivotArea>
    </format>
    <format dxfId="14837">
      <pivotArea dataOnly="0" labelOnly="1" outline="0" fieldPosition="0">
        <references count="2">
          <reference field="0" count="1" selected="0">
            <x v="27"/>
          </reference>
          <reference field="1" count="1">
            <x v="86"/>
          </reference>
        </references>
      </pivotArea>
    </format>
    <format dxfId="14836">
      <pivotArea dataOnly="0" labelOnly="1" outline="0" fieldPosition="0">
        <references count="2">
          <reference field="0" count="1" selected="0">
            <x v="28"/>
          </reference>
          <reference field="1" count="1">
            <x v="80"/>
          </reference>
        </references>
      </pivotArea>
    </format>
    <format dxfId="14835">
      <pivotArea dataOnly="0" labelOnly="1" outline="0" fieldPosition="0">
        <references count="2">
          <reference field="0" count="1" selected="0">
            <x v="29"/>
          </reference>
          <reference field="1" count="1">
            <x v="64"/>
          </reference>
        </references>
      </pivotArea>
    </format>
    <format dxfId="14834">
      <pivotArea dataOnly="0" labelOnly="1" outline="0" fieldPosition="0">
        <references count="2">
          <reference field="0" count="1" selected="0">
            <x v="30"/>
          </reference>
          <reference field="1" count="1">
            <x v="16"/>
          </reference>
        </references>
      </pivotArea>
    </format>
    <format dxfId="14833">
      <pivotArea dataOnly="0" labelOnly="1" outline="0" fieldPosition="0">
        <references count="2">
          <reference field="0" count="1" selected="0">
            <x v="31"/>
          </reference>
          <reference field="1" count="1">
            <x v="78"/>
          </reference>
        </references>
      </pivotArea>
    </format>
    <format dxfId="14832">
      <pivotArea dataOnly="0" labelOnly="1" outline="0" fieldPosition="0">
        <references count="2">
          <reference field="0" count="1" selected="0">
            <x v="32"/>
          </reference>
          <reference field="1" count="1">
            <x v="77"/>
          </reference>
        </references>
      </pivotArea>
    </format>
    <format dxfId="14831">
      <pivotArea dataOnly="0" labelOnly="1" outline="0" fieldPosition="0">
        <references count="2">
          <reference field="0" count="1" selected="0">
            <x v="33"/>
          </reference>
          <reference field="1" count="1">
            <x v="7"/>
          </reference>
        </references>
      </pivotArea>
    </format>
    <format dxfId="14830">
      <pivotArea dataOnly="0" labelOnly="1" outline="0" fieldPosition="0">
        <references count="2">
          <reference field="0" count="1" selected="0">
            <x v="34"/>
          </reference>
          <reference field="1" count="1">
            <x v="25"/>
          </reference>
        </references>
      </pivotArea>
    </format>
    <format dxfId="14829">
      <pivotArea dataOnly="0" labelOnly="1" outline="0" fieldPosition="0">
        <references count="2">
          <reference field="0" count="1" selected="0">
            <x v="35"/>
          </reference>
          <reference field="1" count="1">
            <x v="99"/>
          </reference>
        </references>
      </pivotArea>
    </format>
    <format dxfId="14828">
      <pivotArea dataOnly="0" labelOnly="1" outline="0" fieldPosition="0">
        <references count="2">
          <reference field="0" count="1" selected="0">
            <x v="36"/>
          </reference>
          <reference field="1" count="1">
            <x v="8"/>
          </reference>
        </references>
      </pivotArea>
    </format>
    <format dxfId="14827">
      <pivotArea dataOnly="0" labelOnly="1" outline="0" fieldPosition="0">
        <references count="2">
          <reference field="0" count="1" selected="0">
            <x v="37"/>
          </reference>
          <reference field="1" count="1">
            <x v="31"/>
          </reference>
        </references>
      </pivotArea>
    </format>
    <format dxfId="14826">
      <pivotArea dataOnly="0" labelOnly="1" outline="0" fieldPosition="0">
        <references count="2">
          <reference field="0" count="1" selected="0">
            <x v="38"/>
          </reference>
          <reference field="1" count="1">
            <x v="22"/>
          </reference>
        </references>
      </pivotArea>
    </format>
    <format dxfId="14825">
      <pivotArea dataOnly="0" labelOnly="1" outline="0" fieldPosition="0">
        <references count="2">
          <reference field="0" count="1" selected="0">
            <x v="39"/>
          </reference>
          <reference field="1" count="1">
            <x v="29"/>
          </reference>
        </references>
      </pivotArea>
    </format>
    <format dxfId="14824">
      <pivotArea dataOnly="0" labelOnly="1" outline="0" fieldPosition="0">
        <references count="2">
          <reference field="0" count="1" selected="0">
            <x v="40"/>
          </reference>
          <reference field="1" count="1">
            <x v="0"/>
          </reference>
        </references>
      </pivotArea>
    </format>
    <format dxfId="14823">
      <pivotArea dataOnly="0" labelOnly="1" outline="0" fieldPosition="0">
        <references count="2">
          <reference field="0" count="1" selected="0">
            <x v="41"/>
          </reference>
          <reference field="1" count="1">
            <x v="91"/>
          </reference>
        </references>
      </pivotArea>
    </format>
    <format dxfId="14822">
      <pivotArea dataOnly="0" labelOnly="1" outline="0" fieldPosition="0">
        <references count="2">
          <reference field="0" count="1" selected="0">
            <x v="42"/>
          </reference>
          <reference field="1" count="1">
            <x v="65"/>
          </reference>
        </references>
      </pivotArea>
    </format>
    <format dxfId="14821">
      <pivotArea dataOnly="0" labelOnly="1" outline="0" fieldPosition="0">
        <references count="2">
          <reference field="0" count="1" selected="0">
            <x v="43"/>
          </reference>
          <reference field="1" count="1">
            <x v="88"/>
          </reference>
        </references>
      </pivotArea>
    </format>
    <format dxfId="14820">
      <pivotArea dataOnly="0" labelOnly="1" outline="0" fieldPosition="0">
        <references count="2">
          <reference field="0" count="1" selected="0">
            <x v="44"/>
          </reference>
          <reference field="1" count="1">
            <x v="87"/>
          </reference>
        </references>
      </pivotArea>
    </format>
    <format dxfId="14819">
      <pivotArea dataOnly="0" labelOnly="1" outline="0" fieldPosition="0">
        <references count="2">
          <reference field="0" count="1" selected="0">
            <x v="45"/>
          </reference>
          <reference field="1" count="1">
            <x v="89"/>
          </reference>
        </references>
      </pivotArea>
    </format>
    <format dxfId="14818">
      <pivotArea dataOnly="0" labelOnly="1" outline="0" fieldPosition="0">
        <references count="2">
          <reference field="0" count="1" selected="0">
            <x v="113"/>
          </reference>
          <reference field="1" count="1">
            <x v="3"/>
          </reference>
        </references>
      </pivotArea>
    </format>
    <format dxfId="14817">
      <pivotArea dataOnly="0" labelOnly="1" outline="0" fieldPosition="0">
        <references count="2">
          <reference field="0" count="1" selected="0">
            <x v="46"/>
          </reference>
          <reference field="1" count="1">
            <x v="4"/>
          </reference>
        </references>
      </pivotArea>
    </format>
    <format dxfId="14816">
      <pivotArea dataOnly="0" labelOnly="1" outline="0" fieldPosition="0">
        <references count="2">
          <reference field="0" count="1" selected="0">
            <x v="47"/>
          </reference>
          <reference field="1" count="1">
            <x v="2"/>
          </reference>
        </references>
      </pivotArea>
    </format>
    <format dxfId="14815">
      <pivotArea dataOnly="0" labelOnly="1" outline="0" fieldPosition="0">
        <references count="2">
          <reference field="0" count="1" selected="0">
            <x v="48"/>
          </reference>
          <reference field="1" count="1">
            <x v="6"/>
          </reference>
        </references>
      </pivotArea>
    </format>
    <format dxfId="14814">
      <pivotArea dataOnly="0" labelOnly="1" outline="0" fieldPosition="0">
        <references count="2">
          <reference field="0" count="1" selected="0">
            <x v="49"/>
          </reference>
          <reference field="1" count="1">
            <x v="5"/>
          </reference>
        </references>
      </pivotArea>
    </format>
    <format dxfId="14813">
      <pivotArea dataOnly="0" labelOnly="1" outline="0" fieldPosition="0">
        <references count="2">
          <reference field="0" count="1" selected="0">
            <x v="50"/>
          </reference>
          <reference field="1" count="1">
            <x v="104"/>
          </reference>
        </references>
      </pivotArea>
    </format>
    <format dxfId="14812">
      <pivotArea dataOnly="0" labelOnly="1" outline="0" fieldPosition="0">
        <references count="2">
          <reference field="0" count="1" selected="0">
            <x v="51"/>
          </reference>
          <reference field="1" count="1">
            <x v="103"/>
          </reference>
        </references>
      </pivotArea>
    </format>
    <format dxfId="14811">
      <pivotArea dataOnly="0" labelOnly="1" outline="0" fieldPosition="0">
        <references count="2">
          <reference field="0" count="1" selected="0">
            <x v="52"/>
          </reference>
          <reference field="1" count="1">
            <x v="98"/>
          </reference>
        </references>
      </pivotArea>
    </format>
    <format dxfId="14810">
      <pivotArea dataOnly="0" labelOnly="1" outline="0" fieldPosition="0">
        <references count="2">
          <reference field="0" count="1" selected="0">
            <x v="53"/>
          </reference>
          <reference field="1" count="1">
            <x v="71"/>
          </reference>
        </references>
      </pivotArea>
    </format>
    <format dxfId="14809">
      <pivotArea dataOnly="0" labelOnly="1" outline="0" fieldPosition="0">
        <references count="2">
          <reference field="0" count="1" selected="0">
            <x v="54"/>
          </reference>
          <reference field="1" count="1">
            <x v="67"/>
          </reference>
        </references>
      </pivotArea>
    </format>
    <format dxfId="14808">
      <pivotArea dataOnly="0" labelOnly="1" outline="0" fieldPosition="0">
        <references count="2">
          <reference field="0" count="1" selected="0">
            <x v="55"/>
          </reference>
          <reference field="1" count="1">
            <x v="33"/>
          </reference>
        </references>
      </pivotArea>
    </format>
    <format dxfId="14807">
      <pivotArea dataOnly="0" labelOnly="1" outline="0" fieldPosition="0">
        <references count="2">
          <reference field="0" count="1" selected="0">
            <x v="56"/>
          </reference>
          <reference field="1" count="1">
            <x v="93"/>
          </reference>
        </references>
      </pivotArea>
    </format>
    <format dxfId="14806">
      <pivotArea dataOnly="0" labelOnly="1" outline="0" fieldPosition="0">
        <references count="2">
          <reference field="0" count="1" selected="0">
            <x v="57"/>
          </reference>
          <reference field="1" count="1">
            <x v="96"/>
          </reference>
        </references>
      </pivotArea>
    </format>
    <format dxfId="14805">
      <pivotArea dataOnly="0" labelOnly="1" outline="0" fieldPosition="0">
        <references count="2">
          <reference field="0" count="1" selected="0">
            <x v="58"/>
          </reference>
          <reference field="1" count="1">
            <x v="94"/>
          </reference>
        </references>
      </pivotArea>
    </format>
    <format dxfId="14804">
      <pivotArea dataOnly="0" labelOnly="1" outline="0" fieldPosition="0">
        <references count="2">
          <reference field="0" count="1" selected="0">
            <x v="59"/>
          </reference>
          <reference field="1" count="1">
            <x v="95"/>
          </reference>
        </references>
      </pivotArea>
    </format>
    <format dxfId="14803">
      <pivotArea dataOnly="0" labelOnly="1" outline="0" fieldPosition="0">
        <references count="2">
          <reference field="0" count="1" selected="0">
            <x v="60"/>
          </reference>
          <reference field="1" count="1">
            <x v="92"/>
          </reference>
        </references>
      </pivotArea>
    </format>
    <format dxfId="14802">
      <pivotArea dataOnly="0" labelOnly="1" outline="0" fieldPosition="0">
        <references count="2">
          <reference field="0" count="1" selected="0">
            <x v="61"/>
          </reference>
          <reference field="1" count="1">
            <x v="97"/>
          </reference>
        </references>
      </pivotArea>
    </format>
    <format dxfId="14801">
      <pivotArea dataOnly="0" labelOnly="1" outline="0" fieldPosition="0">
        <references count="2">
          <reference field="0" count="1" selected="0">
            <x v="62"/>
          </reference>
          <reference field="1" count="1">
            <x v="10"/>
          </reference>
        </references>
      </pivotArea>
    </format>
    <format dxfId="14800">
      <pivotArea dataOnly="0" labelOnly="1" outline="0" fieldPosition="0">
        <references count="2">
          <reference field="0" count="1" selected="0">
            <x v="63"/>
          </reference>
          <reference field="1" count="1">
            <x v="11"/>
          </reference>
        </references>
      </pivotArea>
    </format>
    <format dxfId="14799">
      <pivotArea dataOnly="0" labelOnly="1" outline="0" fieldPosition="0">
        <references count="2">
          <reference field="0" count="1" selected="0">
            <x v="64"/>
          </reference>
          <reference field="1" count="1">
            <x v="81"/>
          </reference>
        </references>
      </pivotArea>
    </format>
    <format dxfId="14798">
      <pivotArea dataOnly="0" labelOnly="1" outline="0" fieldPosition="0">
        <references count="2">
          <reference field="0" count="1" selected="0">
            <x v="65"/>
          </reference>
          <reference field="1" count="1">
            <x v="12"/>
          </reference>
        </references>
      </pivotArea>
    </format>
    <format dxfId="14797">
      <pivotArea dataOnly="0" labelOnly="1" outline="0" fieldPosition="0">
        <references count="2">
          <reference field="0" count="1" selected="0">
            <x v="66"/>
          </reference>
          <reference field="1" count="1">
            <x v="48"/>
          </reference>
        </references>
      </pivotArea>
    </format>
    <format dxfId="14796">
      <pivotArea dataOnly="0" labelOnly="1" outline="0" fieldPosition="0">
        <references count="2">
          <reference field="0" count="1" selected="0">
            <x v="67"/>
          </reference>
          <reference field="1" count="1">
            <x v="49"/>
          </reference>
        </references>
      </pivotArea>
    </format>
    <format dxfId="14795">
      <pivotArea dataOnly="0" labelOnly="1" outline="0" fieldPosition="0">
        <references count="2">
          <reference field="0" count="1" selected="0">
            <x v="68"/>
          </reference>
          <reference field="1" count="1">
            <x v="75"/>
          </reference>
        </references>
      </pivotArea>
    </format>
    <format dxfId="14794">
      <pivotArea dataOnly="0" labelOnly="1" outline="0" fieldPosition="0">
        <references count="2">
          <reference field="0" count="1" selected="0">
            <x v="69"/>
          </reference>
          <reference field="1" count="1">
            <x v="74"/>
          </reference>
        </references>
      </pivotArea>
    </format>
    <format dxfId="14793">
      <pivotArea dataOnly="0" labelOnly="1" outline="0" fieldPosition="0">
        <references count="2">
          <reference field="0" count="1" selected="0">
            <x v="70"/>
          </reference>
          <reference field="1" count="1">
            <x v="27"/>
          </reference>
        </references>
      </pivotArea>
    </format>
    <format dxfId="14792">
      <pivotArea dataOnly="0" labelOnly="1" outline="0" fieldPosition="0">
        <references count="2">
          <reference field="0" count="1" selected="0">
            <x v="71"/>
          </reference>
          <reference field="1" count="1">
            <x v="15"/>
          </reference>
        </references>
      </pivotArea>
    </format>
    <format dxfId="14791">
      <pivotArea dataOnly="0" labelOnly="1" outline="0" fieldPosition="0">
        <references count="2">
          <reference field="0" count="1" selected="0">
            <x v="72"/>
          </reference>
          <reference field="1" count="1">
            <x v="82"/>
          </reference>
        </references>
      </pivotArea>
    </format>
    <format dxfId="14790">
      <pivotArea dataOnly="0" labelOnly="1" outline="0" fieldPosition="0">
        <references count="2">
          <reference field="0" count="1" selected="0">
            <x v="73"/>
          </reference>
          <reference field="1" count="1">
            <x v="69"/>
          </reference>
        </references>
      </pivotArea>
    </format>
    <format dxfId="14789">
      <pivotArea dataOnly="0" labelOnly="1" outline="0" fieldPosition="0">
        <references count="2">
          <reference field="0" count="1" selected="0">
            <x v="74"/>
          </reference>
          <reference field="1" count="1">
            <x v="28"/>
          </reference>
        </references>
      </pivotArea>
    </format>
    <format dxfId="14788">
      <pivotArea dataOnly="0" labelOnly="1" outline="0" fieldPosition="0">
        <references count="2">
          <reference field="0" count="1" selected="0">
            <x v="75"/>
          </reference>
          <reference field="1" count="1">
            <x v="101"/>
          </reference>
        </references>
      </pivotArea>
    </format>
    <format dxfId="14787">
      <pivotArea dataOnly="0" labelOnly="1" outline="0" fieldPosition="0">
        <references count="2">
          <reference field="0" count="1" selected="0">
            <x v="76"/>
          </reference>
          <reference field="1" count="1">
            <x v="45"/>
          </reference>
        </references>
      </pivotArea>
    </format>
    <format dxfId="14786">
      <pivotArea dataOnly="0" labelOnly="1" outline="0" fieldPosition="0">
        <references count="2">
          <reference field="0" count="1" selected="0">
            <x v="77"/>
          </reference>
          <reference field="1" count="1">
            <x v="14"/>
          </reference>
        </references>
      </pivotArea>
    </format>
    <format dxfId="14785">
      <pivotArea dataOnly="0" labelOnly="1" outline="0" fieldPosition="0">
        <references count="2">
          <reference field="0" count="1" selected="0">
            <x v="78"/>
          </reference>
          <reference field="1" count="1">
            <x v="37"/>
          </reference>
        </references>
      </pivotArea>
    </format>
    <format dxfId="14784">
      <pivotArea dataOnly="0" labelOnly="1" outline="0" fieldPosition="0">
        <references count="2">
          <reference field="0" count="1" selected="0">
            <x v="79"/>
          </reference>
          <reference field="1" count="1">
            <x v="41"/>
          </reference>
        </references>
      </pivotArea>
    </format>
    <format dxfId="14783">
      <pivotArea dataOnly="0" labelOnly="1" outline="0" fieldPosition="0">
        <references count="2">
          <reference field="0" count="1" selected="0">
            <x v="80"/>
          </reference>
          <reference field="1" count="1">
            <x v="38"/>
          </reference>
        </references>
      </pivotArea>
    </format>
    <format dxfId="14782">
      <pivotArea dataOnly="0" labelOnly="1" outline="0" fieldPosition="0">
        <references count="2">
          <reference field="0" count="1" selected="0">
            <x v="81"/>
          </reference>
          <reference field="1" count="1">
            <x v="39"/>
          </reference>
        </references>
      </pivotArea>
    </format>
    <format dxfId="14781">
      <pivotArea dataOnly="0" labelOnly="1" outline="0" fieldPosition="0">
        <references count="2">
          <reference field="0" count="1" selected="0">
            <x v="82"/>
          </reference>
          <reference field="1" count="1">
            <x v="42"/>
          </reference>
        </references>
      </pivotArea>
    </format>
    <format dxfId="14780">
      <pivotArea dataOnly="0" labelOnly="1" outline="0" fieldPosition="0">
        <references count="2">
          <reference field="0" count="1" selected="0">
            <x v="83"/>
          </reference>
          <reference field="1" count="1">
            <x v="40"/>
          </reference>
        </references>
      </pivotArea>
    </format>
    <format dxfId="14779">
      <pivotArea dataOnly="0" labelOnly="1" outline="0" fieldPosition="0">
        <references count="2">
          <reference field="0" count="1" selected="0">
            <x v="84"/>
          </reference>
          <reference field="1" count="1">
            <x v="35"/>
          </reference>
        </references>
      </pivotArea>
    </format>
    <format dxfId="14778">
      <pivotArea dataOnly="0" labelOnly="1" outline="0" fieldPosition="0">
        <references count="2">
          <reference field="0" count="1" selected="0">
            <x v="85"/>
          </reference>
          <reference field="1" count="1">
            <x v="36"/>
          </reference>
        </references>
      </pivotArea>
    </format>
    <format dxfId="14777">
      <pivotArea dataOnly="0" labelOnly="1" outline="0" fieldPosition="0">
        <references count="2">
          <reference field="0" count="1" selected="0">
            <x v="86"/>
          </reference>
          <reference field="1" count="1">
            <x v="102"/>
          </reference>
        </references>
      </pivotArea>
    </format>
    <format dxfId="14776">
      <pivotArea dataOnly="0" labelOnly="1" outline="0" fieldPosition="0">
        <references count="2">
          <reference field="0" count="1" selected="0">
            <x v="87"/>
          </reference>
          <reference field="1" count="1">
            <x v="83"/>
          </reference>
        </references>
      </pivotArea>
    </format>
    <format dxfId="14775">
      <pivotArea dataOnly="0" labelOnly="1" outline="0" fieldPosition="0">
        <references count="2">
          <reference field="0" count="1" selected="0">
            <x v="88"/>
          </reference>
          <reference field="1" count="1">
            <x v="76"/>
          </reference>
        </references>
      </pivotArea>
    </format>
    <format dxfId="14774">
      <pivotArea dataOnly="0" labelOnly="1" outline="0" fieldPosition="0">
        <references count="2">
          <reference field="0" count="1" selected="0">
            <x v="89"/>
          </reference>
          <reference field="1" count="1">
            <x v="32"/>
          </reference>
        </references>
      </pivotArea>
    </format>
    <format dxfId="14773">
      <pivotArea dataOnly="0" labelOnly="1" outline="0" fieldPosition="0">
        <references count="2">
          <reference field="0" count="1" selected="0">
            <x v="90"/>
          </reference>
          <reference field="1" count="1">
            <x v="47"/>
          </reference>
        </references>
      </pivotArea>
    </format>
    <format dxfId="14772">
      <pivotArea dataOnly="0" labelOnly="1" outline="0" fieldPosition="0">
        <references count="2">
          <reference field="0" count="1" selected="0">
            <x v="91"/>
          </reference>
          <reference field="1" count="1">
            <x v="46"/>
          </reference>
        </references>
      </pivotArea>
    </format>
    <format dxfId="14771">
      <pivotArea dataOnly="0" labelOnly="1" outline="0" fieldPosition="0">
        <references count="2">
          <reference field="0" count="1" selected="0">
            <x v="92"/>
          </reference>
          <reference field="1" count="1">
            <x v="90"/>
          </reference>
        </references>
      </pivotArea>
    </format>
    <format dxfId="14770">
      <pivotArea dataOnly="0" labelOnly="1" outline="0" fieldPosition="0">
        <references count="2">
          <reference field="0" count="1" selected="0">
            <x v="93"/>
          </reference>
          <reference field="1" count="1">
            <x v="68"/>
          </reference>
        </references>
      </pivotArea>
    </format>
    <format dxfId="14769">
      <pivotArea dataOnly="0" labelOnly="1" outline="0" fieldPosition="0">
        <references count="2">
          <reference field="0" count="1" selected="0">
            <x v="94"/>
          </reference>
          <reference field="1" count="1">
            <x v="44"/>
          </reference>
        </references>
      </pivotArea>
    </format>
    <format dxfId="14768">
      <pivotArea dataOnly="0" labelOnly="1" outline="0" fieldPosition="0">
        <references count="2">
          <reference field="0" count="1" selected="0">
            <x v="95"/>
          </reference>
          <reference field="1" count="1">
            <x v="62"/>
          </reference>
        </references>
      </pivotArea>
    </format>
    <format dxfId="14767">
      <pivotArea dataOnly="0" labelOnly="1" outline="0" fieldPosition="0">
        <references count="2">
          <reference field="0" count="1" selected="0">
            <x v="96"/>
          </reference>
          <reference field="1" count="1">
            <x v="63"/>
          </reference>
        </references>
      </pivotArea>
    </format>
    <format dxfId="14766">
      <pivotArea dataOnly="0" labelOnly="1" outline="0" fieldPosition="0">
        <references count="2">
          <reference field="0" count="1" selected="0">
            <x v="97"/>
          </reference>
          <reference field="1" count="1">
            <x v="21"/>
          </reference>
        </references>
      </pivotArea>
    </format>
    <format dxfId="14765">
      <pivotArea dataOnly="0" labelOnly="1" outline="0" fieldPosition="0">
        <references count="2">
          <reference field="0" count="1" selected="0">
            <x v="98"/>
          </reference>
          <reference field="1" count="1">
            <x v="19"/>
          </reference>
        </references>
      </pivotArea>
    </format>
    <format dxfId="14764">
      <pivotArea dataOnly="0" labelOnly="1" outline="0" fieldPosition="0">
        <references count="2">
          <reference field="0" count="1" selected="0">
            <x v="99"/>
          </reference>
          <reference field="1" count="1">
            <x v="20"/>
          </reference>
        </references>
      </pivotArea>
    </format>
    <format dxfId="14763">
      <pivotArea dataOnly="0" labelOnly="1" outline="0" fieldPosition="0">
        <references count="2">
          <reference field="0" count="1" selected="0">
            <x v="100"/>
          </reference>
          <reference field="1" count="1">
            <x v="84"/>
          </reference>
        </references>
      </pivotArea>
    </format>
    <format dxfId="14762">
      <pivotArea dataOnly="0" labelOnly="1" outline="0" fieldPosition="0">
        <references count="2">
          <reference field="0" count="1" selected="0">
            <x v="101"/>
          </reference>
          <reference field="1" count="1">
            <x v="85"/>
          </reference>
        </references>
      </pivotArea>
    </format>
    <format dxfId="14761">
      <pivotArea dataOnly="0" labelOnly="1" outline="0" fieldPosition="0">
        <references count="2">
          <reference field="0" count="1" selected="0">
            <x v="102"/>
          </reference>
          <reference field="1" count="1">
            <x v="70"/>
          </reference>
        </references>
      </pivotArea>
    </format>
    <format dxfId="14760">
      <pivotArea dataOnly="0" labelOnly="1" outline="0" fieldPosition="0">
        <references count="2">
          <reference field="0" count="1" selected="0">
            <x v="103"/>
          </reference>
          <reference field="1" count="1">
            <x v="72"/>
          </reference>
        </references>
      </pivotArea>
    </format>
    <format dxfId="14759">
      <pivotArea dataOnly="0" labelOnly="1" outline="0" fieldPosition="0">
        <references count="2">
          <reference field="0" count="1" selected="0">
            <x v="104"/>
          </reference>
          <reference field="1" count="1">
            <x v="106"/>
          </reference>
        </references>
      </pivotArea>
    </format>
    <format dxfId="14758">
      <pivotArea dataOnly="0" labelOnly="1" outline="0" fieldPosition="0">
        <references count="2">
          <reference field="0" count="1" selected="0">
            <x v="105"/>
          </reference>
          <reference field="1" count="1">
            <x v="17"/>
          </reference>
        </references>
      </pivotArea>
    </format>
    <format dxfId="14757">
      <pivotArea dataOnly="0" labelOnly="1" outline="0" fieldPosition="0">
        <references count="2">
          <reference field="0" count="1" selected="0">
            <x v="106"/>
          </reference>
          <reference field="1" count="1">
            <x v="73"/>
          </reference>
        </references>
      </pivotArea>
    </format>
    <format dxfId="14756">
      <pivotArea dataOnly="0" labelOnly="1" outline="0" fieldPosition="0">
        <references count="2">
          <reference field="0" count="1" selected="0">
            <x v="107"/>
          </reference>
          <reference field="1" count="1">
            <x v="61"/>
          </reference>
        </references>
      </pivotArea>
    </format>
    <format dxfId="14755">
      <pivotArea dataOnly="0" labelOnly="1" outline="0" fieldPosition="0">
        <references count="2">
          <reference field="0" count="1" selected="0">
            <x v="108"/>
          </reference>
          <reference field="1" count="1">
            <x v="60"/>
          </reference>
        </references>
      </pivotArea>
    </format>
    <format dxfId="14754">
      <pivotArea dataOnly="0" labelOnly="1" outline="0" fieldPosition="0">
        <references count="1">
          <reference field="0" count="25">
            <x v="0"/>
            <x v="1"/>
            <x v="2"/>
            <x v="3"/>
            <x v="4"/>
            <x v="5"/>
            <x v="6"/>
            <x v="7"/>
            <x v="8"/>
            <x v="9"/>
            <x v="10"/>
            <x v="11"/>
            <x v="12"/>
            <x v="13"/>
            <x v="14"/>
            <x v="15"/>
            <x v="16"/>
            <x v="17"/>
            <x v="18"/>
            <x v="19"/>
            <x v="20"/>
            <x v="21"/>
            <x v="22"/>
            <x v="23"/>
            <x v="24"/>
          </reference>
        </references>
      </pivotArea>
    </format>
    <format dxfId="14753">
      <pivotArea dataOnly="0" labelOnly="1" outline="0" fieldPosition="0">
        <references count="1">
          <reference field="0" count="49">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113"/>
          </reference>
        </references>
      </pivotArea>
    </format>
    <format dxfId="14752">
      <pivotArea dataOnly="0" labelOnly="1" outline="0" fieldPosition="0">
        <references count="1">
          <reference field="0" count="33">
            <x v="73"/>
            <x v="74"/>
            <x v="75"/>
            <x v="76"/>
            <x v="77"/>
            <x v="78"/>
            <x v="79"/>
            <x v="80"/>
            <x v="81"/>
            <x v="82"/>
            <x v="83"/>
            <x v="84"/>
            <x v="85"/>
            <x v="86"/>
            <x v="87"/>
            <x v="88"/>
            <x v="89"/>
            <x v="90"/>
            <x v="91"/>
            <x v="92"/>
            <x v="93"/>
            <x v="94"/>
            <x v="95"/>
            <x v="96"/>
            <x v="97"/>
            <x v="98"/>
            <x v="99"/>
            <x v="100"/>
            <x v="101"/>
            <x v="102"/>
            <x v="103"/>
            <x v="104"/>
            <x v="105"/>
          </reference>
        </references>
      </pivotArea>
    </format>
    <format dxfId="14751">
      <pivotArea dataOnly="0" labelOnly="1" outline="0" fieldPosition="0">
        <references count="1">
          <reference field="0" count="3">
            <x v="106"/>
            <x v="107"/>
            <x v="108"/>
          </reference>
        </references>
      </pivotArea>
    </format>
    <format dxfId="14750">
      <pivotArea dataOnly="0" labelOnly="1" outline="0" fieldPosition="0">
        <references count="2">
          <reference field="0" count="1" selected="0">
            <x v="1"/>
          </reference>
          <reference field="1" count="1">
            <x v="79"/>
          </reference>
        </references>
      </pivotArea>
    </format>
    <format dxfId="14749">
      <pivotArea dataOnly="0" labelOnly="1" outline="0" fieldPosition="0">
        <references count="2">
          <reference field="0" count="1" selected="0">
            <x v="3"/>
          </reference>
          <reference field="1" count="1">
            <x v="9"/>
          </reference>
        </references>
      </pivotArea>
    </format>
    <format dxfId="14748">
      <pivotArea dataOnly="0" labelOnly="1" outline="0" fieldPosition="0">
        <references count="2">
          <reference field="0" count="1" selected="0">
            <x v="4"/>
          </reference>
          <reference field="1" count="1">
            <x v="24"/>
          </reference>
        </references>
      </pivotArea>
    </format>
    <format dxfId="14747">
      <pivotArea dataOnly="0" labelOnly="1" outline="0" fieldPosition="0">
        <references count="2">
          <reference field="0" count="1" selected="0">
            <x v="5"/>
          </reference>
          <reference field="1" count="1">
            <x v="34"/>
          </reference>
        </references>
      </pivotArea>
    </format>
    <format dxfId="14746">
      <pivotArea dataOnly="0" labelOnly="1" outline="0" fieldPosition="0">
        <references count="2">
          <reference field="0" count="1" selected="0">
            <x v="6"/>
          </reference>
          <reference field="1" count="1">
            <x v="18"/>
          </reference>
        </references>
      </pivotArea>
    </format>
    <format dxfId="14745">
      <pivotArea dataOnly="0" labelOnly="1" outline="0" fieldPosition="0">
        <references count="2">
          <reference field="0" count="1" selected="0">
            <x v="7"/>
          </reference>
          <reference field="1" count="1">
            <x v="1"/>
          </reference>
        </references>
      </pivotArea>
    </format>
    <format dxfId="14744">
      <pivotArea dataOnly="0" labelOnly="1" outline="0" fieldPosition="0">
        <references count="2">
          <reference field="0" count="1" selected="0">
            <x v="9"/>
          </reference>
          <reference field="1" count="1">
            <x v="30"/>
          </reference>
        </references>
      </pivotArea>
    </format>
    <format dxfId="14743">
      <pivotArea dataOnly="0" labelOnly="1" outline="0" fieldPosition="0">
        <references count="2">
          <reference field="0" count="1" selected="0">
            <x v="10"/>
          </reference>
          <reference field="1" count="1">
            <x v="105"/>
          </reference>
        </references>
      </pivotArea>
    </format>
    <format dxfId="14742">
      <pivotArea dataOnly="0" labelOnly="1" outline="0" fieldPosition="0">
        <references count="2">
          <reference field="0" count="1" selected="0">
            <x v="11"/>
          </reference>
          <reference field="1" count="1">
            <x v="23"/>
          </reference>
        </references>
      </pivotArea>
    </format>
    <format dxfId="14741">
      <pivotArea dataOnly="0" labelOnly="1" outline="0" fieldPosition="0">
        <references count="2">
          <reference field="0" count="1" selected="0">
            <x v="12"/>
          </reference>
          <reference field="1" count="1">
            <x v="26"/>
          </reference>
        </references>
      </pivotArea>
    </format>
    <format dxfId="14740">
      <pivotArea dataOnly="0" labelOnly="1" outline="0" fieldPosition="0">
        <references count="2">
          <reference field="0" count="1" selected="0">
            <x v="13"/>
          </reference>
          <reference field="1" count="1">
            <x v="13"/>
          </reference>
        </references>
      </pivotArea>
    </format>
    <format dxfId="14739">
      <pivotArea dataOnly="0" labelOnly="1" outline="0" fieldPosition="0">
        <references count="2">
          <reference field="0" count="1" selected="0">
            <x v="14"/>
          </reference>
          <reference field="1" count="1">
            <x v="50"/>
          </reference>
        </references>
      </pivotArea>
    </format>
    <format dxfId="14738">
      <pivotArea dataOnly="0" labelOnly="1" outline="0" fieldPosition="0">
        <references count="2">
          <reference field="0" count="1" selected="0">
            <x v="15"/>
          </reference>
          <reference field="1" count="1">
            <x v="51"/>
          </reference>
        </references>
      </pivotArea>
    </format>
    <format dxfId="14737">
      <pivotArea dataOnly="0" labelOnly="1" outline="0" fieldPosition="0">
        <references count="2">
          <reference field="0" count="1" selected="0">
            <x v="16"/>
          </reference>
          <reference field="1" count="1">
            <x v="56"/>
          </reference>
        </references>
      </pivotArea>
    </format>
    <format dxfId="14736">
      <pivotArea dataOnly="0" labelOnly="1" outline="0" fieldPosition="0">
        <references count="2">
          <reference field="0" count="1" selected="0">
            <x v="17"/>
          </reference>
          <reference field="1" count="1">
            <x v="54"/>
          </reference>
        </references>
      </pivotArea>
    </format>
    <format dxfId="14735">
      <pivotArea dataOnly="0" labelOnly="1" outline="0" fieldPosition="0">
        <references count="2">
          <reference field="0" count="1" selected="0">
            <x v="18"/>
          </reference>
          <reference field="1" count="1">
            <x v="55"/>
          </reference>
        </references>
      </pivotArea>
    </format>
    <format dxfId="14734">
      <pivotArea dataOnly="0" labelOnly="1" outline="0" fieldPosition="0">
        <references count="2">
          <reference field="0" count="1" selected="0">
            <x v="19"/>
          </reference>
          <reference field="1" count="1">
            <x v="58"/>
          </reference>
        </references>
      </pivotArea>
    </format>
    <format dxfId="14733">
      <pivotArea dataOnly="0" labelOnly="1" outline="0" fieldPosition="0">
        <references count="2">
          <reference field="0" count="1" selected="0">
            <x v="20"/>
          </reference>
          <reference field="1" count="1">
            <x v="52"/>
          </reference>
        </references>
      </pivotArea>
    </format>
    <format dxfId="14732">
      <pivotArea dataOnly="0" labelOnly="1" outline="0" fieldPosition="0">
        <references count="2">
          <reference field="0" count="1" selected="0">
            <x v="21"/>
          </reference>
          <reference field="1" count="1">
            <x v="59"/>
          </reference>
        </references>
      </pivotArea>
    </format>
    <format dxfId="14731">
      <pivotArea dataOnly="0" labelOnly="1" outline="0" fieldPosition="0">
        <references count="2">
          <reference field="0" count="1" selected="0">
            <x v="22"/>
          </reference>
          <reference field="1" count="1">
            <x v="53"/>
          </reference>
        </references>
      </pivotArea>
    </format>
    <format dxfId="14730">
      <pivotArea dataOnly="0" labelOnly="1" outline="0" fieldPosition="0">
        <references count="2">
          <reference field="0" count="1" selected="0">
            <x v="23"/>
          </reference>
          <reference field="1" count="1">
            <x v="100"/>
          </reference>
        </references>
      </pivotArea>
    </format>
    <format dxfId="14729">
      <pivotArea dataOnly="0" labelOnly="1" outline="0" fieldPosition="0">
        <references count="2">
          <reference field="0" count="1" selected="0">
            <x v="24"/>
          </reference>
          <reference field="1" count="1">
            <x v="107"/>
          </reference>
        </references>
      </pivotArea>
    </format>
    <format dxfId="14728">
      <pivotArea dataOnly="0" labelOnly="1" outline="0" fieldPosition="0">
        <references count="2">
          <reference field="0" count="1" selected="0">
            <x v="25"/>
          </reference>
          <reference field="1" count="1">
            <x v="57"/>
          </reference>
        </references>
      </pivotArea>
    </format>
    <format dxfId="14727">
      <pivotArea dataOnly="0" labelOnly="1" outline="0" fieldPosition="0">
        <references count="2">
          <reference field="0" count="1" selected="0">
            <x v="26"/>
          </reference>
          <reference field="1" count="1">
            <x v="66"/>
          </reference>
        </references>
      </pivotArea>
    </format>
    <format dxfId="14726">
      <pivotArea dataOnly="0" labelOnly="1" outline="0" fieldPosition="0">
        <references count="2">
          <reference field="0" count="1" selected="0">
            <x v="27"/>
          </reference>
          <reference field="1" count="1">
            <x v="86"/>
          </reference>
        </references>
      </pivotArea>
    </format>
    <format dxfId="14725">
      <pivotArea dataOnly="0" labelOnly="1" outline="0" fieldPosition="0">
        <references count="2">
          <reference field="0" count="1" selected="0">
            <x v="28"/>
          </reference>
          <reference field="1" count="1">
            <x v="80"/>
          </reference>
        </references>
      </pivotArea>
    </format>
    <format dxfId="14724">
      <pivotArea dataOnly="0" labelOnly="1" outline="0" fieldPosition="0">
        <references count="2">
          <reference field="0" count="1" selected="0">
            <x v="29"/>
          </reference>
          <reference field="1" count="1">
            <x v="64"/>
          </reference>
        </references>
      </pivotArea>
    </format>
    <format dxfId="14723">
      <pivotArea dataOnly="0" labelOnly="1" outline="0" fieldPosition="0">
        <references count="2">
          <reference field="0" count="1" selected="0">
            <x v="30"/>
          </reference>
          <reference field="1" count="1">
            <x v="16"/>
          </reference>
        </references>
      </pivotArea>
    </format>
    <format dxfId="14722">
      <pivotArea dataOnly="0" labelOnly="1" outline="0" fieldPosition="0">
        <references count="2">
          <reference field="0" count="1" selected="0">
            <x v="31"/>
          </reference>
          <reference field="1" count="1">
            <x v="78"/>
          </reference>
        </references>
      </pivotArea>
    </format>
    <format dxfId="14721">
      <pivotArea dataOnly="0" labelOnly="1" outline="0" fieldPosition="0">
        <references count="2">
          <reference field="0" count="1" selected="0">
            <x v="32"/>
          </reference>
          <reference field="1" count="1">
            <x v="77"/>
          </reference>
        </references>
      </pivotArea>
    </format>
    <format dxfId="14720">
      <pivotArea dataOnly="0" labelOnly="1" outline="0" fieldPosition="0">
        <references count="2">
          <reference field="0" count="1" selected="0">
            <x v="33"/>
          </reference>
          <reference field="1" count="1">
            <x v="7"/>
          </reference>
        </references>
      </pivotArea>
    </format>
    <format dxfId="14719">
      <pivotArea dataOnly="0" labelOnly="1" outline="0" fieldPosition="0">
        <references count="2">
          <reference field="0" count="1" selected="0">
            <x v="34"/>
          </reference>
          <reference field="1" count="1">
            <x v="25"/>
          </reference>
        </references>
      </pivotArea>
    </format>
    <format dxfId="14718">
      <pivotArea dataOnly="0" labelOnly="1" outline="0" fieldPosition="0">
        <references count="2">
          <reference field="0" count="1" selected="0">
            <x v="35"/>
          </reference>
          <reference field="1" count="1">
            <x v="99"/>
          </reference>
        </references>
      </pivotArea>
    </format>
    <format dxfId="14717">
      <pivotArea dataOnly="0" labelOnly="1" outline="0" fieldPosition="0">
        <references count="2">
          <reference field="0" count="1" selected="0">
            <x v="36"/>
          </reference>
          <reference field="1" count="1">
            <x v="8"/>
          </reference>
        </references>
      </pivotArea>
    </format>
    <format dxfId="14716">
      <pivotArea dataOnly="0" labelOnly="1" outline="0" fieldPosition="0">
        <references count="2">
          <reference field="0" count="1" selected="0">
            <x v="37"/>
          </reference>
          <reference field="1" count="1">
            <x v="31"/>
          </reference>
        </references>
      </pivotArea>
    </format>
    <format dxfId="14715">
      <pivotArea dataOnly="0" labelOnly="1" outline="0" fieldPosition="0">
        <references count="2">
          <reference field="0" count="1" selected="0">
            <x v="38"/>
          </reference>
          <reference field="1" count="1">
            <x v="22"/>
          </reference>
        </references>
      </pivotArea>
    </format>
    <format dxfId="14714">
      <pivotArea dataOnly="0" labelOnly="1" outline="0" fieldPosition="0">
        <references count="2">
          <reference field="0" count="1" selected="0">
            <x v="39"/>
          </reference>
          <reference field="1" count="1">
            <x v="29"/>
          </reference>
        </references>
      </pivotArea>
    </format>
    <format dxfId="14713">
      <pivotArea dataOnly="0" labelOnly="1" outline="0" fieldPosition="0">
        <references count="2">
          <reference field="0" count="1" selected="0">
            <x v="40"/>
          </reference>
          <reference field="1" count="1">
            <x v="0"/>
          </reference>
        </references>
      </pivotArea>
    </format>
    <format dxfId="14712">
      <pivotArea dataOnly="0" labelOnly="1" outline="0" fieldPosition="0">
        <references count="2">
          <reference field="0" count="1" selected="0">
            <x v="41"/>
          </reference>
          <reference field="1" count="1">
            <x v="91"/>
          </reference>
        </references>
      </pivotArea>
    </format>
    <format dxfId="14711">
      <pivotArea dataOnly="0" labelOnly="1" outline="0" fieldPosition="0">
        <references count="2">
          <reference field="0" count="1" selected="0">
            <x v="42"/>
          </reference>
          <reference field="1" count="1">
            <x v="65"/>
          </reference>
        </references>
      </pivotArea>
    </format>
    <format dxfId="14710">
      <pivotArea dataOnly="0" labelOnly="1" outline="0" fieldPosition="0">
        <references count="2">
          <reference field="0" count="1" selected="0">
            <x v="43"/>
          </reference>
          <reference field="1" count="1">
            <x v="88"/>
          </reference>
        </references>
      </pivotArea>
    </format>
    <format dxfId="14709">
      <pivotArea dataOnly="0" labelOnly="1" outline="0" fieldPosition="0">
        <references count="2">
          <reference field="0" count="1" selected="0">
            <x v="44"/>
          </reference>
          <reference field="1" count="1">
            <x v="87"/>
          </reference>
        </references>
      </pivotArea>
    </format>
    <format dxfId="14708">
      <pivotArea dataOnly="0" labelOnly="1" outline="0" fieldPosition="0">
        <references count="2">
          <reference field="0" count="1" selected="0">
            <x v="45"/>
          </reference>
          <reference field="1" count="1">
            <x v="89"/>
          </reference>
        </references>
      </pivotArea>
    </format>
    <format dxfId="14707">
      <pivotArea dataOnly="0" labelOnly="1" outline="0" fieldPosition="0">
        <references count="2">
          <reference field="0" count="1" selected="0">
            <x v="113"/>
          </reference>
          <reference field="1" count="1">
            <x v="3"/>
          </reference>
        </references>
      </pivotArea>
    </format>
    <format dxfId="14706">
      <pivotArea dataOnly="0" labelOnly="1" outline="0" fieldPosition="0">
        <references count="2">
          <reference field="0" count="1" selected="0">
            <x v="46"/>
          </reference>
          <reference field="1" count="1">
            <x v="4"/>
          </reference>
        </references>
      </pivotArea>
    </format>
    <format dxfId="14705">
      <pivotArea dataOnly="0" labelOnly="1" outline="0" fieldPosition="0">
        <references count="2">
          <reference field="0" count="1" selected="0">
            <x v="47"/>
          </reference>
          <reference field="1" count="1">
            <x v="2"/>
          </reference>
        </references>
      </pivotArea>
    </format>
    <format dxfId="14704">
      <pivotArea dataOnly="0" labelOnly="1" outline="0" fieldPosition="0">
        <references count="2">
          <reference field="0" count="1" selected="0">
            <x v="48"/>
          </reference>
          <reference field="1" count="1">
            <x v="6"/>
          </reference>
        </references>
      </pivotArea>
    </format>
    <format dxfId="14703">
      <pivotArea dataOnly="0" labelOnly="1" outline="0" fieldPosition="0">
        <references count="2">
          <reference field="0" count="1" selected="0">
            <x v="49"/>
          </reference>
          <reference field="1" count="1">
            <x v="5"/>
          </reference>
        </references>
      </pivotArea>
    </format>
    <format dxfId="14702">
      <pivotArea dataOnly="0" labelOnly="1" outline="0" fieldPosition="0">
        <references count="2">
          <reference field="0" count="1" selected="0">
            <x v="50"/>
          </reference>
          <reference field="1" count="1">
            <x v="104"/>
          </reference>
        </references>
      </pivotArea>
    </format>
    <format dxfId="14701">
      <pivotArea dataOnly="0" labelOnly="1" outline="0" fieldPosition="0">
        <references count="2">
          <reference field="0" count="1" selected="0">
            <x v="51"/>
          </reference>
          <reference field="1" count="1">
            <x v="103"/>
          </reference>
        </references>
      </pivotArea>
    </format>
    <format dxfId="14700">
      <pivotArea dataOnly="0" labelOnly="1" outline="0" fieldPosition="0">
        <references count="2">
          <reference field="0" count="1" selected="0">
            <x v="52"/>
          </reference>
          <reference field="1" count="1">
            <x v="98"/>
          </reference>
        </references>
      </pivotArea>
    </format>
    <format dxfId="14699">
      <pivotArea dataOnly="0" labelOnly="1" outline="0" fieldPosition="0">
        <references count="2">
          <reference field="0" count="1" selected="0">
            <x v="53"/>
          </reference>
          <reference field="1" count="1">
            <x v="71"/>
          </reference>
        </references>
      </pivotArea>
    </format>
    <format dxfId="14698">
      <pivotArea dataOnly="0" labelOnly="1" outline="0" fieldPosition="0">
        <references count="2">
          <reference field="0" count="1" selected="0">
            <x v="54"/>
          </reference>
          <reference field="1" count="1">
            <x v="67"/>
          </reference>
        </references>
      </pivotArea>
    </format>
    <format dxfId="14697">
      <pivotArea dataOnly="0" labelOnly="1" outline="0" fieldPosition="0">
        <references count="2">
          <reference field="0" count="1" selected="0">
            <x v="55"/>
          </reference>
          <reference field="1" count="1">
            <x v="33"/>
          </reference>
        </references>
      </pivotArea>
    </format>
    <format dxfId="14696">
      <pivotArea dataOnly="0" labelOnly="1" outline="0" fieldPosition="0">
        <references count="2">
          <reference field="0" count="1" selected="0">
            <x v="56"/>
          </reference>
          <reference field="1" count="1">
            <x v="93"/>
          </reference>
        </references>
      </pivotArea>
    </format>
    <format dxfId="14695">
      <pivotArea dataOnly="0" labelOnly="1" outline="0" fieldPosition="0">
        <references count="2">
          <reference field="0" count="1" selected="0">
            <x v="57"/>
          </reference>
          <reference field="1" count="1">
            <x v="96"/>
          </reference>
        </references>
      </pivotArea>
    </format>
    <format dxfId="14694">
      <pivotArea dataOnly="0" labelOnly="1" outline="0" fieldPosition="0">
        <references count="2">
          <reference field="0" count="1" selected="0">
            <x v="58"/>
          </reference>
          <reference field="1" count="1">
            <x v="94"/>
          </reference>
        </references>
      </pivotArea>
    </format>
    <format dxfId="14693">
      <pivotArea dataOnly="0" labelOnly="1" outline="0" fieldPosition="0">
        <references count="2">
          <reference field="0" count="1" selected="0">
            <x v="59"/>
          </reference>
          <reference field="1" count="1">
            <x v="95"/>
          </reference>
        </references>
      </pivotArea>
    </format>
    <format dxfId="14692">
      <pivotArea dataOnly="0" labelOnly="1" outline="0" fieldPosition="0">
        <references count="2">
          <reference field="0" count="1" selected="0">
            <x v="60"/>
          </reference>
          <reference field="1" count="1">
            <x v="92"/>
          </reference>
        </references>
      </pivotArea>
    </format>
    <format dxfId="14691">
      <pivotArea dataOnly="0" labelOnly="1" outline="0" fieldPosition="0">
        <references count="2">
          <reference field="0" count="1" selected="0">
            <x v="61"/>
          </reference>
          <reference field="1" count="1">
            <x v="97"/>
          </reference>
        </references>
      </pivotArea>
    </format>
    <format dxfId="14690">
      <pivotArea dataOnly="0" labelOnly="1" outline="0" fieldPosition="0">
        <references count="2">
          <reference field="0" count="1" selected="0">
            <x v="62"/>
          </reference>
          <reference field="1" count="1">
            <x v="10"/>
          </reference>
        </references>
      </pivotArea>
    </format>
    <format dxfId="14689">
      <pivotArea dataOnly="0" labelOnly="1" outline="0" fieldPosition="0">
        <references count="2">
          <reference field="0" count="1" selected="0">
            <x v="63"/>
          </reference>
          <reference field="1" count="1">
            <x v="11"/>
          </reference>
        </references>
      </pivotArea>
    </format>
    <format dxfId="14688">
      <pivotArea dataOnly="0" labelOnly="1" outline="0" fieldPosition="0">
        <references count="2">
          <reference field="0" count="1" selected="0">
            <x v="64"/>
          </reference>
          <reference field="1" count="1">
            <x v="81"/>
          </reference>
        </references>
      </pivotArea>
    </format>
    <format dxfId="14687">
      <pivotArea dataOnly="0" labelOnly="1" outline="0" fieldPosition="0">
        <references count="2">
          <reference field="0" count="1" selected="0">
            <x v="65"/>
          </reference>
          <reference field="1" count="1">
            <x v="12"/>
          </reference>
        </references>
      </pivotArea>
    </format>
    <format dxfId="14686">
      <pivotArea dataOnly="0" labelOnly="1" outline="0" fieldPosition="0">
        <references count="2">
          <reference field="0" count="1" selected="0">
            <x v="66"/>
          </reference>
          <reference field="1" count="1">
            <x v="48"/>
          </reference>
        </references>
      </pivotArea>
    </format>
    <format dxfId="14685">
      <pivotArea dataOnly="0" labelOnly="1" outline="0" fieldPosition="0">
        <references count="2">
          <reference field="0" count="1" selected="0">
            <x v="67"/>
          </reference>
          <reference field="1" count="1">
            <x v="49"/>
          </reference>
        </references>
      </pivotArea>
    </format>
    <format dxfId="14684">
      <pivotArea dataOnly="0" labelOnly="1" outline="0" fieldPosition="0">
        <references count="2">
          <reference field="0" count="1" selected="0">
            <x v="68"/>
          </reference>
          <reference field="1" count="1">
            <x v="75"/>
          </reference>
        </references>
      </pivotArea>
    </format>
    <format dxfId="14683">
      <pivotArea dataOnly="0" labelOnly="1" outline="0" fieldPosition="0">
        <references count="2">
          <reference field="0" count="1" selected="0">
            <x v="69"/>
          </reference>
          <reference field="1" count="1">
            <x v="74"/>
          </reference>
        </references>
      </pivotArea>
    </format>
    <format dxfId="14682">
      <pivotArea dataOnly="0" labelOnly="1" outline="0" fieldPosition="0">
        <references count="2">
          <reference field="0" count="1" selected="0">
            <x v="70"/>
          </reference>
          <reference field="1" count="1">
            <x v="27"/>
          </reference>
        </references>
      </pivotArea>
    </format>
    <format dxfId="14681">
      <pivotArea dataOnly="0" labelOnly="1" outline="0" fieldPosition="0">
        <references count="2">
          <reference field="0" count="1" selected="0">
            <x v="71"/>
          </reference>
          <reference field="1" count="1">
            <x v="15"/>
          </reference>
        </references>
      </pivotArea>
    </format>
    <format dxfId="14680">
      <pivotArea dataOnly="0" labelOnly="1" outline="0" fieldPosition="0">
        <references count="2">
          <reference field="0" count="1" selected="0">
            <x v="72"/>
          </reference>
          <reference field="1" count="1">
            <x v="82"/>
          </reference>
        </references>
      </pivotArea>
    </format>
    <format dxfId="14679">
      <pivotArea dataOnly="0" labelOnly="1" outline="0" fieldPosition="0">
        <references count="2">
          <reference field="0" count="1" selected="0">
            <x v="73"/>
          </reference>
          <reference field="1" count="1">
            <x v="69"/>
          </reference>
        </references>
      </pivotArea>
    </format>
    <format dxfId="14678">
      <pivotArea dataOnly="0" labelOnly="1" outline="0" fieldPosition="0">
        <references count="2">
          <reference field="0" count="1" selected="0">
            <x v="74"/>
          </reference>
          <reference field="1" count="1">
            <x v="28"/>
          </reference>
        </references>
      </pivotArea>
    </format>
    <format dxfId="14677">
      <pivotArea dataOnly="0" labelOnly="1" outline="0" fieldPosition="0">
        <references count="2">
          <reference field="0" count="1" selected="0">
            <x v="75"/>
          </reference>
          <reference field="1" count="1">
            <x v="101"/>
          </reference>
        </references>
      </pivotArea>
    </format>
    <format dxfId="14676">
      <pivotArea dataOnly="0" labelOnly="1" outline="0" fieldPosition="0">
        <references count="2">
          <reference field="0" count="1" selected="0">
            <x v="76"/>
          </reference>
          <reference field="1" count="1">
            <x v="45"/>
          </reference>
        </references>
      </pivotArea>
    </format>
    <format dxfId="14675">
      <pivotArea dataOnly="0" labelOnly="1" outline="0" fieldPosition="0">
        <references count="2">
          <reference field="0" count="1" selected="0">
            <x v="77"/>
          </reference>
          <reference field="1" count="1">
            <x v="14"/>
          </reference>
        </references>
      </pivotArea>
    </format>
    <format dxfId="14674">
      <pivotArea dataOnly="0" labelOnly="1" outline="0" fieldPosition="0">
        <references count="2">
          <reference field="0" count="1" selected="0">
            <x v="78"/>
          </reference>
          <reference field="1" count="1">
            <x v="37"/>
          </reference>
        </references>
      </pivotArea>
    </format>
    <format dxfId="14673">
      <pivotArea dataOnly="0" labelOnly="1" outline="0" fieldPosition="0">
        <references count="2">
          <reference field="0" count="1" selected="0">
            <x v="79"/>
          </reference>
          <reference field="1" count="1">
            <x v="41"/>
          </reference>
        </references>
      </pivotArea>
    </format>
    <format dxfId="14672">
      <pivotArea dataOnly="0" labelOnly="1" outline="0" fieldPosition="0">
        <references count="2">
          <reference field="0" count="1" selected="0">
            <x v="80"/>
          </reference>
          <reference field="1" count="1">
            <x v="38"/>
          </reference>
        </references>
      </pivotArea>
    </format>
    <format dxfId="14671">
      <pivotArea dataOnly="0" labelOnly="1" outline="0" fieldPosition="0">
        <references count="2">
          <reference field="0" count="1" selected="0">
            <x v="81"/>
          </reference>
          <reference field="1" count="1">
            <x v="39"/>
          </reference>
        </references>
      </pivotArea>
    </format>
    <format dxfId="14670">
      <pivotArea dataOnly="0" labelOnly="1" outline="0" fieldPosition="0">
        <references count="2">
          <reference field="0" count="1" selected="0">
            <x v="82"/>
          </reference>
          <reference field="1" count="1">
            <x v="42"/>
          </reference>
        </references>
      </pivotArea>
    </format>
    <format dxfId="14669">
      <pivotArea dataOnly="0" labelOnly="1" outline="0" fieldPosition="0">
        <references count="2">
          <reference field="0" count="1" selected="0">
            <x v="83"/>
          </reference>
          <reference field="1" count="1">
            <x v="40"/>
          </reference>
        </references>
      </pivotArea>
    </format>
    <format dxfId="14668">
      <pivotArea dataOnly="0" labelOnly="1" outline="0" fieldPosition="0">
        <references count="2">
          <reference field="0" count="1" selected="0">
            <x v="84"/>
          </reference>
          <reference field="1" count="1">
            <x v="35"/>
          </reference>
        </references>
      </pivotArea>
    </format>
    <format dxfId="14667">
      <pivotArea dataOnly="0" labelOnly="1" outline="0" fieldPosition="0">
        <references count="2">
          <reference field="0" count="1" selected="0">
            <x v="85"/>
          </reference>
          <reference field="1" count="1">
            <x v="36"/>
          </reference>
        </references>
      </pivotArea>
    </format>
    <format dxfId="14666">
      <pivotArea dataOnly="0" labelOnly="1" outline="0" fieldPosition="0">
        <references count="2">
          <reference field="0" count="1" selected="0">
            <x v="86"/>
          </reference>
          <reference field="1" count="1">
            <x v="102"/>
          </reference>
        </references>
      </pivotArea>
    </format>
    <format dxfId="14665">
      <pivotArea dataOnly="0" labelOnly="1" outline="0" fieldPosition="0">
        <references count="2">
          <reference field="0" count="1" selected="0">
            <x v="87"/>
          </reference>
          <reference field="1" count="1">
            <x v="83"/>
          </reference>
        </references>
      </pivotArea>
    </format>
    <format dxfId="14664">
      <pivotArea dataOnly="0" labelOnly="1" outline="0" fieldPosition="0">
        <references count="2">
          <reference field="0" count="1" selected="0">
            <x v="88"/>
          </reference>
          <reference field="1" count="1">
            <x v="76"/>
          </reference>
        </references>
      </pivotArea>
    </format>
    <format dxfId="14663">
      <pivotArea dataOnly="0" labelOnly="1" outline="0" fieldPosition="0">
        <references count="2">
          <reference field="0" count="1" selected="0">
            <x v="89"/>
          </reference>
          <reference field="1" count="1">
            <x v="32"/>
          </reference>
        </references>
      </pivotArea>
    </format>
    <format dxfId="14662">
      <pivotArea dataOnly="0" labelOnly="1" outline="0" fieldPosition="0">
        <references count="2">
          <reference field="0" count="1" selected="0">
            <x v="90"/>
          </reference>
          <reference field="1" count="1">
            <x v="47"/>
          </reference>
        </references>
      </pivotArea>
    </format>
    <format dxfId="14661">
      <pivotArea dataOnly="0" labelOnly="1" outline="0" fieldPosition="0">
        <references count="2">
          <reference field="0" count="1" selected="0">
            <x v="91"/>
          </reference>
          <reference field="1" count="1">
            <x v="46"/>
          </reference>
        </references>
      </pivotArea>
    </format>
    <format dxfId="14660">
      <pivotArea dataOnly="0" labelOnly="1" outline="0" fieldPosition="0">
        <references count="2">
          <reference field="0" count="1" selected="0">
            <x v="92"/>
          </reference>
          <reference field="1" count="1">
            <x v="90"/>
          </reference>
        </references>
      </pivotArea>
    </format>
    <format dxfId="14659">
      <pivotArea dataOnly="0" labelOnly="1" outline="0" fieldPosition="0">
        <references count="2">
          <reference field="0" count="1" selected="0">
            <x v="93"/>
          </reference>
          <reference field="1" count="1">
            <x v="68"/>
          </reference>
        </references>
      </pivotArea>
    </format>
    <format dxfId="14658">
      <pivotArea dataOnly="0" labelOnly="1" outline="0" fieldPosition="0">
        <references count="2">
          <reference field="0" count="1" selected="0">
            <x v="94"/>
          </reference>
          <reference field="1" count="1">
            <x v="44"/>
          </reference>
        </references>
      </pivotArea>
    </format>
    <format dxfId="14657">
      <pivotArea dataOnly="0" labelOnly="1" outline="0" fieldPosition="0">
        <references count="2">
          <reference field="0" count="1" selected="0">
            <x v="95"/>
          </reference>
          <reference field="1" count="1">
            <x v="62"/>
          </reference>
        </references>
      </pivotArea>
    </format>
    <format dxfId="14656">
      <pivotArea dataOnly="0" labelOnly="1" outline="0" fieldPosition="0">
        <references count="2">
          <reference field="0" count="1" selected="0">
            <x v="96"/>
          </reference>
          <reference field="1" count="1">
            <x v="63"/>
          </reference>
        </references>
      </pivotArea>
    </format>
    <format dxfId="14655">
      <pivotArea dataOnly="0" labelOnly="1" outline="0" fieldPosition="0">
        <references count="2">
          <reference field="0" count="1" selected="0">
            <x v="97"/>
          </reference>
          <reference field="1" count="1">
            <x v="21"/>
          </reference>
        </references>
      </pivotArea>
    </format>
    <format dxfId="14654">
      <pivotArea dataOnly="0" labelOnly="1" outline="0" fieldPosition="0">
        <references count="2">
          <reference field="0" count="1" selected="0">
            <x v="98"/>
          </reference>
          <reference field="1" count="1">
            <x v="19"/>
          </reference>
        </references>
      </pivotArea>
    </format>
    <format dxfId="14653">
      <pivotArea dataOnly="0" labelOnly="1" outline="0" fieldPosition="0">
        <references count="2">
          <reference field="0" count="1" selected="0">
            <x v="99"/>
          </reference>
          <reference field="1" count="1">
            <x v="20"/>
          </reference>
        </references>
      </pivotArea>
    </format>
    <format dxfId="14652">
      <pivotArea dataOnly="0" labelOnly="1" outline="0" fieldPosition="0">
        <references count="2">
          <reference field="0" count="1" selected="0">
            <x v="100"/>
          </reference>
          <reference field="1" count="1">
            <x v="84"/>
          </reference>
        </references>
      </pivotArea>
    </format>
    <format dxfId="14651">
      <pivotArea dataOnly="0" labelOnly="1" outline="0" fieldPosition="0">
        <references count="2">
          <reference field="0" count="1" selected="0">
            <x v="101"/>
          </reference>
          <reference field="1" count="1">
            <x v="85"/>
          </reference>
        </references>
      </pivotArea>
    </format>
    <format dxfId="14650">
      <pivotArea dataOnly="0" labelOnly="1" outline="0" fieldPosition="0">
        <references count="2">
          <reference field="0" count="1" selected="0">
            <x v="102"/>
          </reference>
          <reference field="1" count="1">
            <x v="70"/>
          </reference>
        </references>
      </pivotArea>
    </format>
    <format dxfId="14649">
      <pivotArea dataOnly="0" labelOnly="1" outline="0" fieldPosition="0">
        <references count="2">
          <reference field="0" count="1" selected="0">
            <x v="103"/>
          </reference>
          <reference field="1" count="1">
            <x v="72"/>
          </reference>
        </references>
      </pivotArea>
    </format>
    <format dxfId="14648">
      <pivotArea dataOnly="0" labelOnly="1" outline="0" fieldPosition="0">
        <references count="2">
          <reference field="0" count="1" selected="0">
            <x v="104"/>
          </reference>
          <reference field="1" count="1">
            <x v="106"/>
          </reference>
        </references>
      </pivotArea>
    </format>
    <format dxfId="14647">
      <pivotArea dataOnly="0" labelOnly="1" outline="0" fieldPosition="0">
        <references count="2">
          <reference field="0" count="1" selected="0">
            <x v="105"/>
          </reference>
          <reference field="1" count="1">
            <x v="17"/>
          </reference>
        </references>
      </pivotArea>
    </format>
    <format dxfId="14646">
      <pivotArea dataOnly="0" labelOnly="1" outline="0" fieldPosition="0">
        <references count="2">
          <reference field="0" count="1" selected="0">
            <x v="106"/>
          </reference>
          <reference field="1" count="1">
            <x v="73"/>
          </reference>
        </references>
      </pivotArea>
    </format>
    <format dxfId="14645">
      <pivotArea dataOnly="0" labelOnly="1" outline="0" fieldPosition="0">
        <references count="2">
          <reference field="0" count="1" selected="0">
            <x v="107"/>
          </reference>
          <reference field="1" count="1">
            <x v="61"/>
          </reference>
        </references>
      </pivotArea>
    </format>
    <format dxfId="14644">
      <pivotArea dataOnly="0" labelOnly="1" outline="0" fieldPosition="0">
        <references count="2">
          <reference field="0" count="1" selected="0">
            <x v="108"/>
          </reference>
          <reference field="1" count="1">
            <x v="60"/>
          </reference>
        </references>
      </pivotArea>
    </format>
    <format dxfId="14643">
      <pivotArea dataOnly="0" labelOnly="1" outline="0" fieldPosition="0">
        <references count="1">
          <reference field="2" count="0"/>
        </references>
      </pivotArea>
    </format>
    <format dxfId="10986">
      <pivotArea dataOnly="0" labelOnly="1" outline="0" fieldPosition="0">
        <references count="4">
          <reference field="0" count="1" selected="0">
            <x v="0"/>
          </reference>
          <reference field="1" count="1" selected="0">
            <x v="111"/>
          </reference>
          <reference field="2" count="1" selected="0">
            <x v="0"/>
          </reference>
          <reference field="5" count="1">
            <x v="62"/>
          </reference>
        </references>
      </pivotArea>
    </format>
    <format dxfId="10985">
      <pivotArea dataOnly="0" labelOnly="1" outline="0" fieldPosition="0">
        <references count="4">
          <reference field="0" count="1" selected="0">
            <x v="1"/>
          </reference>
          <reference field="1" count="1" selected="0">
            <x v="79"/>
          </reference>
          <reference field="2" count="1" selected="0">
            <x v="1"/>
          </reference>
          <reference field="5" count="1">
            <x v="63"/>
          </reference>
        </references>
      </pivotArea>
    </format>
    <format dxfId="10984">
      <pivotArea dataOnly="0" labelOnly="1" outline="0" fieldPosition="0">
        <references count="4">
          <reference field="0" count="1" selected="0">
            <x v="2"/>
          </reference>
          <reference field="1" count="1" selected="0">
            <x v="112"/>
          </reference>
          <reference field="2" count="1" selected="0">
            <x v="2"/>
          </reference>
          <reference field="5" count="1">
            <x v="9"/>
          </reference>
        </references>
      </pivotArea>
    </format>
    <format dxfId="10983">
      <pivotArea dataOnly="0" labelOnly="1" outline="0" fieldPosition="0">
        <references count="4">
          <reference field="0" count="1" selected="0">
            <x v="3"/>
          </reference>
          <reference field="1" count="1" selected="0">
            <x v="9"/>
          </reference>
          <reference field="2" count="1" selected="0">
            <x v="3"/>
          </reference>
          <reference field="5" count="1">
            <x v="64"/>
          </reference>
        </references>
      </pivotArea>
    </format>
    <format dxfId="10982">
      <pivotArea dataOnly="0" labelOnly="1" outline="0" fieldPosition="0">
        <references count="4">
          <reference field="0" count="1" selected="0">
            <x v="4"/>
          </reference>
          <reference field="1" count="1" selected="0">
            <x v="24"/>
          </reference>
          <reference field="2" count="1" selected="0">
            <x v="4"/>
          </reference>
          <reference field="5" count="1">
            <x v="65"/>
          </reference>
        </references>
      </pivotArea>
    </format>
    <format dxfId="10981">
      <pivotArea dataOnly="0" labelOnly="1" outline="0" fieldPosition="0">
        <references count="4">
          <reference field="0" count="1" selected="0">
            <x v="5"/>
          </reference>
          <reference field="1" count="1" selected="0">
            <x v="34"/>
          </reference>
          <reference field="2" count="1" selected="0">
            <x v="5"/>
          </reference>
          <reference field="5" count="1">
            <x v="66"/>
          </reference>
        </references>
      </pivotArea>
    </format>
    <format dxfId="10980">
      <pivotArea dataOnly="0" labelOnly="1" outline="0" fieldPosition="0">
        <references count="4">
          <reference field="0" count="1" selected="0">
            <x v="6"/>
          </reference>
          <reference field="1" count="1" selected="0">
            <x v="18"/>
          </reference>
          <reference field="2" count="1" selected="0">
            <x v="6"/>
          </reference>
          <reference field="5" count="1">
            <x v="24"/>
          </reference>
        </references>
      </pivotArea>
    </format>
    <format dxfId="10979">
      <pivotArea dataOnly="0" labelOnly="1" outline="0" fieldPosition="0">
        <references count="4">
          <reference field="0" count="1" selected="0">
            <x v="7"/>
          </reference>
          <reference field="1" count="1" selected="0">
            <x v="1"/>
          </reference>
          <reference field="2" count="1" selected="0">
            <x v="7"/>
          </reference>
          <reference field="5" count="1">
            <x v="67"/>
          </reference>
        </references>
      </pivotArea>
    </format>
    <format dxfId="10978">
      <pivotArea dataOnly="0" labelOnly="1" outline="0" fieldPosition="0">
        <references count="4">
          <reference field="0" count="1" selected="0">
            <x v="8"/>
          </reference>
          <reference field="1" count="1" selected="0">
            <x v="113"/>
          </reference>
          <reference field="2" count="1" selected="0">
            <x v="8"/>
          </reference>
          <reference field="5" count="1">
            <x v="68"/>
          </reference>
        </references>
      </pivotArea>
    </format>
    <format dxfId="10977">
      <pivotArea dataOnly="0" labelOnly="1" outline="0" fieldPosition="0">
        <references count="4">
          <reference field="0" count="1" selected="0">
            <x v="9"/>
          </reference>
          <reference field="1" count="1" selected="0">
            <x v="30"/>
          </reference>
          <reference field="2" count="1" selected="0">
            <x v="9"/>
          </reference>
          <reference field="5" count="1">
            <x v="2"/>
          </reference>
        </references>
      </pivotArea>
    </format>
    <format dxfId="10976">
      <pivotArea dataOnly="0" labelOnly="1" outline="0" fieldPosition="0">
        <references count="4">
          <reference field="0" count="1" selected="0">
            <x v="10"/>
          </reference>
          <reference field="1" count="1" selected="0">
            <x v="105"/>
          </reference>
          <reference field="2" count="1" selected="0">
            <x v="10"/>
          </reference>
          <reference field="5" count="1">
            <x v="69"/>
          </reference>
        </references>
      </pivotArea>
    </format>
    <format dxfId="10975">
      <pivotArea dataOnly="0" labelOnly="1" outline="0" fieldPosition="0">
        <references count="4">
          <reference field="0" count="1" selected="0">
            <x v="11"/>
          </reference>
          <reference field="1" count="1" selected="0">
            <x v="23"/>
          </reference>
          <reference field="2" count="1" selected="0">
            <x v="11"/>
          </reference>
          <reference field="5" count="1">
            <x v="70"/>
          </reference>
        </references>
      </pivotArea>
    </format>
    <format dxfId="10974">
      <pivotArea dataOnly="0" labelOnly="1" outline="0" fieldPosition="0">
        <references count="4">
          <reference field="0" count="1" selected="0">
            <x v="12"/>
          </reference>
          <reference field="1" count="1" selected="0">
            <x v="26"/>
          </reference>
          <reference field="2" count="1" selected="0">
            <x v="12"/>
          </reference>
          <reference field="5" count="1">
            <x v="6"/>
          </reference>
        </references>
      </pivotArea>
    </format>
    <format dxfId="10973">
      <pivotArea dataOnly="0" labelOnly="1" outline="0" fieldPosition="0">
        <references count="4">
          <reference field="0" count="1" selected="0">
            <x v="13"/>
          </reference>
          <reference field="1" count="1" selected="0">
            <x v="13"/>
          </reference>
          <reference field="2" count="1" selected="0">
            <x v="13"/>
          </reference>
          <reference field="5" count="1">
            <x v="71"/>
          </reference>
        </references>
      </pivotArea>
    </format>
    <format dxfId="10972">
      <pivotArea dataOnly="0" labelOnly="1" outline="0" fieldPosition="0">
        <references count="4">
          <reference field="0" count="1" selected="0">
            <x v="14"/>
          </reference>
          <reference field="1" count="1" selected="0">
            <x v="50"/>
          </reference>
          <reference field="2" count="1" selected="0">
            <x v="14"/>
          </reference>
          <reference field="5" count="1">
            <x v="72"/>
          </reference>
        </references>
      </pivotArea>
    </format>
    <format dxfId="10971">
      <pivotArea dataOnly="0" labelOnly="1" outline="0" fieldPosition="0">
        <references count="4">
          <reference field="0" count="1" selected="0">
            <x v="15"/>
          </reference>
          <reference field="1" count="1" selected="0">
            <x v="51"/>
          </reference>
          <reference field="2" count="1" selected="0">
            <x v="15"/>
          </reference>
          <reference field="5" count="1">
            <x v="73"/>
          </reference>
        </references>
      </pivotArea>
    </format>
    <format dxfId="10970">
      <pivotArea dataOnly="0" labelOnly="1" outline="0" fieldPosition="0">
        <references count="4">
          <reference field="0" count="1" selected="0">
            <x v="16"/>
          </reference>
          <reference field="1" count="1" selected="0">
            <x v="56"/>
          </reference>
          <reference field="2" count="1" selected="0">
            <x v="16"/>
          </reference>
          <reference field="5" count="1">
            <x v="74"/>
          </reference>
        </references>
      </pivotArea>
    </format>
    <format dxfId="10969">
      <pivotArea dataOnly="0" labelOnly="1" outline="0" fieldPosition="0">
        <references count="4">
          <reference field="0" count="1" selected="0">
            <x v="17"/>
          </reference>
          <reference field="1" count="1" selected="0">
            <x v="54"/>
          </reference>
          <reference field="2" count="1" selected="0">
            <x v="42"/>
          </reference>
          <reference field="5" count="1">
            <x v="75"/>
          </reference>
        </references>
      </pivotArea>
    </format>
    <format dxfId="10968">
      <pivotArea dataOnly="0" labelOnly="1" outline="0" fieldPosition="0">
        <references count="4">
          <reference field="0" count="1" selected="0">
            <x v="18"/>
          </reference>
          <reference field="1" count="1" selected="0">
            <x v="55"/>
          </reference>
          <reference field="2" count="1" selected="0">
            <x v="43"/>
          </reference>
          <reference field="5" count="1">
            <x v="28"/>
          </reference>
        </references>
      </pivotArea>
    </format>
    <format dxfId="10967">
      <pivotArea dataOnly="0" labelOnly="1" outline="0" fieldPosition="0">
        <references count="4">
          <reference field="0" count="1" selected="0">
            <x v="19"/>
          </reference>
          <reference field="1" count="1" selected="0">
            <x v="58"/>
          </reference>
          <reference field="2" count="1" selected="0">
            <x v="44"/>
          </reference>
          <reference field="5" count="1">
            <x v="19"/>
          </reference>
        </references>
      </pivotArea>
    </format>
    <format dxfId="10966">
      <pivotArea dataOnly="0" labelOnly="1" outline="0" fieldPosition="0">
        <references count="4">
          <reference field="0" count="1" selected="0">
            <x v="20"/>
          </reference>
          <reference field="1" count="1" selected="0">
            <x v="52"/>
          </reference>
          <reference field="2" count="1" selected="0">
            <x v="17"/>
          </reference>
          <reference field="5" count="1">
            <x v="31"/>
          </reference>
        </references>
      </pivotArea>
    </format>
    <format dxfId="10965">
      <pivotArea dataOnly="0" labelOnly="1" outline="0" fieldPosition="0">
        <references count="4">
          <reference field="0" count="1" selected="0">
            <x v="21"/>
          </reference>
          <reference field="1" count="1" selected="0">
            <x v="59"/>
          </reference>
          <reference field="2" count="1" selected="0">
            <x v="18"/>
          </reference>
          <reference field="5" count="1">
            <x v="44"/>
          </reference>
        </references>
      </pivotArea>
    </format>
    <format dxfId="10964">
      <pivotArea dataOnly="0" labelOnly="1" outline="0" fieldPosition="0">
        <references count="4">
          <reference field="0" count="1" selected="0">
            <x v="22"/>
          </reference>
          <reference field="1" count="1" selected="0">
            <x v="53"/>
          </reference>
          <reference field="2" count="1" selected="0">
            <x v="45"/>
          </reference>
          <reference field="5" count="1">
            <x v="59"/>
          </reference>
        </references>
      </pivotArea>
    </format>
    <format dxfId="10963">
      <pivotArea dataOnly="0" labelOnly="1" outline="0" fieldPosition="0">
        <references count="4">
          <reference field="0" count="1" selected="0">
            <x v="23"/>
          </reference>
          <reference field="1" count="1" selected="0">
            <x v="100"/>
          </reference>
          <reference field="2" count="1" selected="0">
            <x v="46"/>
          </reference>
          <reference field="5" count="1">
            <x v="14"/>
          </reference>
        </references>
      </pivotArea>
    </format>
    <format dxfId="10962">
      <pivotArea dataOnly="0" labelOnly="1" outline="0" fieldPosition="0">
        <references count="4">
          <reference field="0" count="1" selected="0">
            <x v="24"/>
          </reference>
          <reference field="1" count="1" selected="0">
            <x v="107"/>
          </reference>
          <reference field="2" count="1" selected="0">
            <x v="47"/>
          </reference>
          <reference field="5" count="1">
            <x v="17"/>
          </reference>
        </references>
      </pivotArea>
    </format>
    <format dxfId="10961">
      <pivotArea dataOnly="0" labelOnly="1" outline="0" fieldPosition="0">
        <references count="4">
          <reference field="0" count="1" selected="0">
            <x v="25"/>
          </reference>
          <reference field="1" count="1" selected="0">
            <x v="57"/>
          </reference>
          <reference field="2" count="1" selected="0">
            <x v="48"/>
          </reference>
          <reference field="5" count="1">
            <x v="26"/>
          </reference>
        </references>
      </pivotArea>
    </format>
    <format dxfId="10960">
      <pivotArea dataOnly="0" labelOnly="1" outline="0" fieldPosition="0">
        <references count="4">
          <reference field="0" count="1" selected="0">
            <x v="26"/>
          </reference>
          <reference field="1" count="1" selected="0">
            <x v="66"/>
          </reference>
          <reference field="2" count="1" selected="0">
            <x v="49"/>
          </reference>
          <reference field="5" count="1">
            <x v="37"/>
          </reference>
        </references>
      </pivotArea>
    </format>
    <format dxfId="10959">
      <pivotArea dataOnly="0" labelOnly="1" outline="0" fieldPosition="0">
        <references count="4">
          <reference field="0" count="1" selected="0">
            <x v="27"/>
          </reference>
          <reference field="1" count="1" selected="0">
            <x v="86"/>
          </reference>
          <reference field="2" count="1" selected="0">
            <x v="50"/>
          </reference>
          <reference field="5" count="1">
            <x v="15"/>
          </reference>
        </references>
      </pivotArea>
    </format>
    <format dxfId="10958">
      <pivotArea dataOnly="0" labelOnly="1" outline="0" fieldPosition="0">
        <references count="4">
          <reference field="0" count="1" selected="0">
            <x v="28"/>
          </reference>
          <reference field="1" count="1" selected="0">
            <x v="80"/>
          </reference>
          <reference field="2" count="1" selected="0">
            <x v="51"/>
          </reference>
          <reference field="5" count="1">
            <x v="27"/>
          </reference>
        </references>
      </pivotArea>
    </format>
    <format dxfId="10957">
      <pivotArea dataOnly="0" labelOnly="1" outline="0" fieldPosition="0">
        <references count="4">
          <reference field="0" count="1" selected="0">
            <x v="29"/>
          </reference>
          <reference field="1" count="1" selected="0">
            <x v="64"/>
          </reference>
          <reference field="2" count="1" selected="0">
            <x v="52"/>
          </reference>
          <reference field="5" count="1">
            <x v="39"/>
          </reference>
        </references>
      </pivotArea>
    </format>
    <format dxfId="10956">
      <pivotArea dataOnly="0" labelOnly="1" outline="0" fieldPosition="0">
        <references count="4">
          <reference field="0" count="1" selected="0">
            <x v="30"/>
          </reference>
          <reference field="1" count="1" selected="0">
            <x v="16"/>
          </reference>
          <reference field="2" count="1" selected="0">
            <x v="53"/>
          </reference>
          <reference field="5" count="1">
            <x v="22"/>
          </reference>
        </references>
      </pivotArea>
    </format>
    <format dxfId="10955">
      <pivotArea dataOnly="0" labelOnly="1" outline="0" fieldPosition="0">
        <references count="4">
          <reference field="0" count="1" selected="0">
            <x v="31"/>
          </reference>
          <reference field="1" count="1" selected="0">
            <x v="78"/>
          </reference>
          <reference field="2" count="1" selected="0">
            <x v="54"/>
          </reference>
          <reference field="5" count="1">
            <x v="3"/>
          </reference>
        </references>
      </pivotArea>
    </format>
    <format dxfId="10954">
      <pivotArea dataOnly="0" labelOnly="1" outline="0" fieldPosition="0">
        <references count="4">
          <reference field="0" count="1" selected="0">
            <x v="32"/>
          </reference>
          <reference field="1" count="1" selected="0">
            <x v="77"/>
          </reference>
          <reference field="2" count="1" selected="0">
            <x v="55"/>
          </reference>
          <reference field="5" count="1">
            <x v="21"/>
          </reference>
        </references>
      </pivotArea>
    </format>
    <format dxfId="10953">
      <pivotArea dataOnly="0" labelOnly="1" outline="0" fieldPosition="0">
        <references count="4">
          <reference field="0" count="1" selected="0">
            <x v="33"/>
          </reference>
          <reference field="1" count="1" selected="0">
            <x v="7"/>
          </reference>
          <reference field="2" count="1" selected="0">
            <x v="57"/>
          </reference>
          <reference field="5" count="1">
            <x v="57"/>
          </reference>
        </references>
      </pivotArea>
    </format>
    <format dxfId="10952">
      <pivotArea dataOnly="0" labelOnly="1" outline="0" fieldPosition="0">
        <references count="4">
          <reference field="0" count="1" selected="0">
            <x v="34"/>
          </reference>
          <reference field="1" count="1" selected="0">
            <x v="25"/>
          </reference>
          <reference field="2" count="1" selected="0">
            <x v="58"/>
          </reference>
          <reference field="5" count="1">
            <x v="33"/>
          </reference>
        </references>
      </pivotArea>
    </format>
    <format dxfId="10951">
      <pivotArea dataOnly="0" labelOnly="1" outline="0" fieldPosition="0">
        <references count="4">
          <reference field="0" count="1" selected="0">
            <x v="35"/>
          </reference>
          <reference field="1" count="1" selected="0">
            <x v="99"/>
          </reference>
          <reference field="2" count="1" selected="0">
            <x v="59"/>
          </reference>
          <reference field="5" count="1">
            <x v="35"/>
          </reference>
        </references>
      </pivotArea>
    </format>
    <format dxfId="10950">
      <pivotArea dataOnly="0" labelOnly="1" outline="0" fieldPosition="0">
        <references count="4">
          <reference field="0" count="1" selected="0">
            <x v="36"/>
          </reference>
          <reference field="1" count="1" selected="0">
            <x v="8"/>
          </reference>
          <reference field="2" count="1" selected="0">
            <x v="60"/>
          </reference>
          <reference field="5" count="1">
            <x v="47"/>
          </reference>
        </references>
      </pivotArea>
    </format>
    <format dxfId="10949">
      <pivotArea dataOnly="0" labelOnly="1" outline="0" fieldPosition="0">
        <references count="4">
          <reference field="0" count="1" selected="0">
            <x v="37"/>
          </reference>
          <reference field="1" count="1" selected="0">
            <x v="31"/>
          </reference>
          <reference field="2" count="1" selected="0">
            <x v="61"/>
          </reference>
          <reference field="5" count="1">
            <x v="60"/>
          </reference>
        </references>
      </pivotArea>
    </format>
    <format dxfId="10948">
      <pivotArea dataOnly="0" labelOnly="1" outline="0" fieldPosition="0">
        <references count="4">
          <reference field="0" count="1" selected="0">
            <x v="38"/>
          </reference>
          <reference field="1" count="1" selected="0">
            <x v="22"/>
          </reference>
          <reference field="2" count="1" selected="0">
            <x v="62"/>
          </reference>
          <reference field="5" count="1">
            <x v="23"/>
          </reference>
        </references>
      </pivotArea>
    </format>
    <format dxfId="10947">
      <pivotArea dataOnly="0" labelOnly="1" outline="0" fieldPosition="0">
        <references count="4">
          <reference field="0" count="1" selected="0">
            <x v="39"/>
          </reference>
          <reference field="1" count="1" selected="0">
            <x v="29"/>
          </reference>
          <reference field="2" count="1" selected="0">
            <x v="63"/>
          </reference>
          <reference field="5" count="1">
            <x v="38"/>
          </reference>
        </references>
      </pivotArea>
    </format>
    <format dxfId="10946">
      <pivotArea dataOnly="0" labelOnly="1" outline="0" fieldPosition="0">
        <references count="4">
          <reference field="0" count="1" selected="0">
            <x v="40"/>
          </reference>
          <reference field="1" count="1" selected="0">
            <x v="0"/>
          </reference>
          <reference field="2" count="1" selected="0">
            <x v="64"/>
          </reference>
          <reference field="5" count="1">
            <x v="11"/>
          </reference>
        </references>
      </pivotArea>
    </format>
    <format dxfId="10945">
      <pivotArea dataOnly="0" labelOnly="1" outline="0" fieldPosition="0">
        <references count="4">
          <reference field="0" count="1" selected="0">
            <x v="41"/>
          </reference>
          <reference field="1" count="1" selected="0">
            <x v="91"/>
          </reference>
          <reference field="2" count="1" selected="0">
            <x v="65"/>
          </reference>
          <reference field="5" count="1">
            <x v="45"/>
          </reference>
        </references>
      </pivotArea>
    </format>
    <format dxfId="10944">
      <pivotArea dataOnly="0" labelOnly="1" outline="0" fieldPosition="0">
        <references count="4">
          <reference field="0" count="1" selected="0">
            <x v="42"/>
          </reference>
          <reference field="1" count="1" selected="0">
            <x v="65"/>
          </reference>
          <reference field="2" count="1" selected="0">
            <x v="66"/>
          </reference>
          <reference field="5" count="1">
            <x v="43"/>
          </reference>
        </references>
      </pivotArea>
    </format>
    <format dxfId="10943">
      <pivotArea dataOnly="0" labelOnly="1" outline="0" fieldPosition="0">
        <references count="4">
          <reference field="0" count="1" selected="0">
            <x v="43"/>
          </reference>
          <reference field="1" count="1" selected="0">
            <x v="88"/>
          </reference>
          <reference field="2" count="1" selected="0">
            <x v="67"/>
          </reference>
          <reference field="5" count="1">
            <x v="48"/>
          </reference>
        </references>
      </pivotArea>
    </format>
    <format dxfId="10941">
      <pivotArea dataOnly="0" labelOnly="1" outline="0" fieldPosition="0">
        <references count="4">
          <reference field="0" count="1" selected="0">
            <x v="44"/>
          </reference>
          <reference field="1" count="1" selected="0">
            <x v="87"/>
          </reference>
          <reference field="2" count="1" selected="0">
            <x v="68"/>
          </reference>
          <reference field="5" count="1">
            <x v="52"/>
          </reference>
        </references>
      </pivotArea>
    </format>
    <format dxfId="10939">
      <pivotArea dataOnly="0" labelOnly="1" outline="0" fieldPosition="0">
        <references count="4">
          <reference field="0" count="1" selected="0">
            <x v="45"/>
          </reference>
          <reference field="1" count="1" selected="0">
            <x v="89"/>
          </reference>
          <reference field="2" count="1" selected="0">
            <x v="69"/>
          </reference>
          <reference field="5" count="1">
            <x v="10"/>
          </reference>
        </references>
      </pivotArea>
    </format>
    <format dxfId="10937">
      <pivotArea dataOnly="0" labelOnly="1" outline="0" fieldPosition="0">
        <references count="4">
          <reference field="0" count="1" selected="0">
            <x v="46"/>
          </reference>
          <reference field="1" count="1" selected="0">
            <x v="4"/>
          </reference>
          <reference field="2" count="1" selected="0">
            <x v="71"/>
          </reference>
          <reference field="5" count="1">
            <x v="61"/>
          </reference>
        </references>
      </pivotArea>
    </format>
    <format dxfId="10936">
      <pivotArea dataOnly="0" labelOnly="1" outline="0" fieldPosition="0">
        <references count="4">
          <reference field="0" count="1" selected="0">
            <x v="47"/>
          </reference>
          <reference field="1" count="1" selected="0">
            <x v="2"/>
          </reference>
          <reference field="2" count="1" selected="0">
            <x v="72"/>
          </reference>
          <reference field="5" count="1">
            <x v="61"/>
          </reference>
        </references>
      </pivotArea>
    </format>
    <format dxfId="10935">
      <pivotArea dataOnly="0" labelOnly="1" outline="0" fieldPosition="0">
        <references count="4">
          <reference field="0" count="1" selected="0">
            <x v="48"/>
          </reference>
          <reference field="1" count="1" selected="0">
            <x v="6"/>
          </reference>
          <reference field="2" count="1" selected="0">
            <x v="73"/>
          </reference>
          <reference field="5" count="1">
            <x v="61"/>
          </reference>
        </references>
      </pivotArea>
    </format>
    <format dxfId="10934">
      <pivotArea dataOnly="0" labelOnly="1" outline="0" fieldPosition="0">
        <references count="4">
          <reference field="0" count="1" selected="0">
            <x v="49"/>
          </reference>
          <reference field="1" count="1" selected="0">
            <x v="5"/>
          </reference>
          <reference field="2" count="1" selected="0">
            <x v="74"/>
          </reference>
          <reference field="5" count="1">
            <x v="61"/>
          </reference>
        </references>
      </pivotArea>
    </format>
    <format dxfId="10933">
      <pivotArea dataOnly="0" labelOnly="1" outline="0" fieldPosition="0">
        <references count="4">
          <reference field="0" count="1" selected="0">
            <x v="50"/>
          </reference>
          <reference field="1" count="1" selected="0">
            <x v="104"/>
          </reference>
          <reference field="2" count="1" selected="0">
            <x v="75"/>
          </reference>
          <reference field="5" count="1">
            <x v="55"/>
          </reference>
        </references>
      </pivotArea>
    </format>
    <format dxfId="10932">
      <pivotArea dataOnly="0" labelOnly="1" outline="0" fieldPosition="0">
        <references count="4">
          <reference field="0" count="1" selected="0">
            <x v="51"/>
          </reference>
          <reference field="1" count="1" selected="0">
            <x v="103"/>
          </reference>
          <reference field="2" count="1" selected="0">
            <x v="76"/>
          </reference>
          <reference field="5" count="1">
            <x v="56"/>
          </reference>
        </references>
      </pivotArea>
    </format>
    <format dxfId="10931">
      <pivotArea dataOnly="0" labelOnly="1" outline="0" fieldPosition="0">
        <references count="4">
          <reference field="0" count="1" selected="0">
            <x v="52"/>
          </reference>
          <reference field="1" count="1" selected="0">
            <x v="98"/>
          </reference>
          <reference field="2" count="1" selected="0">
            <x v="77"/>
          </reference>
          <reference field="5" count="1">
            <x v="54"/>
          </reference>
        </references>
      </pivotArea>
    </format>
    <format dxfId="10930">
      <pivotArea dataOnly="0" labelOnly="1" outline="0" fieldPosition="0">
        <references count="4">
          <reference field="0" count="1" selected="0">
            <x v="53"/>
          </reference>
          <reference field="1" count="1" selected="0">
            <x v="71"/>
          </reference>
          <reference field="2" count="1" selected="0">
            <x v="78"/>
          </reference>
          <reference field="5" count="1">
            <x v="53"/>
          </reference>
        </references>
      </pivotArea>
    </format>
    <format dxfId="10929">
      <pivotArea dataOnly="0" labelOnly="1" outline="0" fieldPosition="0">
        <references count="4">
          <reference field="0" count="1" selected="0">
            <x v="54"/>
          </reference>
          <reference field="1" count="1" selected="0">
            <x v="67"/>
          </reference>
          <reference field="2" count="1" selected="0">
            <x v="79"/>
          </reference>
          <reference field="5" count="1">
            <x v="20"/>
          </reference>
        </references>
      </pivotArea>
    </format>
    <format dxfId="10928">
      <pivotArea dataOnly="0" labelOnly="1" outline="0" fieldPosition="0">
        <references count="4">
          <reference field="0" count="1" selected="0">
            <x v="55"/>
          </reference>
          <reference field="1" count="1" selected="0">
            <x v="33"/>
          </reference>
          <reference field="2" count="1" selected="0">
            <x v="80"/>
          </reference>
          <reference field="5" count="1">
            <x v="1"/>
          </reference>
        </references>
      </pivotArea>
    </format>
    <format dxfId="10927">
      <pivotArea dataOnly="0" labelOnly="1" outline="0" fieldPosition="0">
        <references count="4">
          <reference field="0" count="1" selected="0">
            <x v="56"/>
          </reference>
          <reference field="1" count="1" selected="0">
            <x v="93"/>
          </reference>
          <reference field="2" count="1" selected="0">
            <x v="81"/>
          </reference>
          <reference field="5" count="1">
            <x v="30"/>
          </reference>
        </references>
      </pivotArea>
    </format>
    <format dxfId="10926">
      <pivotArea dataOnly="0" labelOnly="1" outline="0" fieldPosition="0">
        <references count="4">
          <reference field="0" count="1" selected="0">
            <x v="57"/>
          </reference>
          <reference field="1" count="1" selected="0">
            <x v="96"/>
          </reference>
          <reference field="2" count="1" selected="0">
            <x v="82"/>
          </reference>
          <reference field="5" count="1">
            <x v="58"/>
          </reference>
        </references>
      </pivotArea>
    </format>
    <format dxfId="10925">
      <pivotArea dataOnly="0" labelOnly="1" outline="0" fieldPosition="0">
        <references count="4">
          <reference field="0" count="1" selected="0">
            <x v="58"/>
          </reference>
          <reference field="1" count="1" selected="0">
            <x v="94"/>
          </reference>
          <reference field="2" count="1" selected="0">
            <x v="83"/>
          </reference>
          <reference field="5" count="1">
            <x v="4"/>
          </reference>
        </references>
      </pivotArea>
    </format>
    <format dxfId="10924">
      <pivotArea dataOnly="0" labelOnly="1" outline="0" fieldPosition="0">
        <references count="4">
          <reference field="0" count="1" selected="0">
            <x v="59"/>
          </reference>
          <reference field="1" count="1" selected="0">
            <x v="95"/>
          </reference>
          <reference field="2" count="1" selected="0">
            <x v="84"/>
          </reference>
          <reference field="5" count="1">
            <x v="49"/>
          </reference>
        </references>
      </pivotArea>
    </format>
    <format dxfId="10923">
      <pivotArea dataOnly="0" labelOnly="1" outline="0" fieldPosition="0">
        <references count="4">
          <reference field="0" count="1" selected="0">
            <x v="60"/>
          </reference>
          <reference field="1" count="1" selected="0">
            <x v="92"/>
          </reference>
          <reference field="2" count="1" selected="0">
            <x v="85"/>
          </reference>
          <reference field="5" count="1">
            <x v="18"/>
          </reference>
        </references>
      </pivotArea>
    </format>
    <format dxfId="10922">
      <pivotArea dataOnly="0" labelOnly="1" outline="0" fieldPosition="0">
        <references count="4">
          <reference field="0" count="1" selected="0">
            <x v="61"/>
          </reference>
          <reference field="1" count="1" selected="0">
            <x v="97"/>
          </reference>
          <reference field="2" count="1" selected="0">
            <x v="86"/>
          </reference>
          <reference field="5" count="1">
            <x v="5"/>
          </reference>
        </references>
      </pivotArea>
    </format>
    <format dxfId="10921">
      <pivotArea dataOnly="0" labelOnly="1" outline="0" fieldPosition="0">
        <references count="4">
          <reference field="0" count="1" selected="0">
            <x v="62"/>
          </reference>
          <reference field="1" count="1" selected="0">
            <x v="10"/>
          </reference>
          <reference field="2" count="1" selected="0">
            <x v="87"/>
          </reference>
          <reference field="5" count="1">
            <x v="51"/>
          </reference>
        </references>
      </pivotArea>
    </format>
    <format dxfId="10920">
      <pivotArea dataOnly="0" labelOnly="1" outline="0" fieldPosition="0">
        <references count="4">
          <reference field="0" count="1" selected="0">
            <x v="63"/>
          </reference>
          <reference field="1" count="1" selected="0">
            <x v="11"/>
          </reference>
          <reference field="2" count="1" selected="0">
            <x v="88"/>
          </reference>
          <reference field="5" count="1">
            <x v="61"/>
          </reference>
        </references>
      </pivotArea>
    </format>
    <format dxfId="10919">
      <pivotArea dataOnly="0" labelOnly="1" outline="0" fieldPosition="0">
        <references count="4">
          <reference field="0" count="1" selected="0">
            <x v="64"/>
          </reference>
          <reference field="1" count="1" selected="0">
            <x v="81"/>
          </reference>
          <reference field="2" count="1" selected="0">
            <x v="89"/>
          </reference>
          <reference field="5" count="1">
            <x v="61"/>
          </reference>
        </references>
      </pivotArea>
    </format>
    <format dxfId="10918">
      <pivotArea dataOnly="0" labelOnly="1" outline="0" fieldPosition="0">
        <references count="4">
          <reference field="0" count="1" selected="0">
            <x v="65"/>
          </reference>
          <reference field="1" count="1" selected="0">
            <x v="12"/>
          </reference>
          <reference field="2" count="1" selected="0">
            <x v="90"/>
          </reference>
          <reference field="5" count="1">
            <x v="41"/>
          </reference>
        </references>
      </pivotArea>
    </format>
    <format dxfId="10917">
      <pivotArea dataOnly="0" labelOnly="1" outline="0" fieldPosition="0">
        <references count="4">
          <reference field="0" count="1" selected="0">
            <x v="66"/>
          </reference>
          <reference field="1" count="1" selected="0">
            <x v="48"/>
          </reference>
          <reference field="2" count="1" selected="0">
            <x v="91"/>
          </reference>
          <reference field="5" count="1">
            <x v="61"/>
          </reference>
        </references>
      </pivotArea>
    </format>
    <format dxfId="10916">
      <pivotArea dataOnly="0" labelOnly="1" outline="0" fieldPosition="0">
        <references count="4">
          <reference field="0" count="1" selected="0">
            <x v="67"/>
          </reference>
          <reference field="1" count="1" selected="0">
            <x v="49"/>
          </reference>
          <reference field="2" count="1" selected="0">
            <x v="92"/>
          </reference>
          <reference field="5" count="1">
            <x v="61"/>
          </reference>
        </references>
      </pivotArea>
    </format>
    <format dxfId="10915">
      <pivotArea dataOnly="0" labelOnly="1" outline="0" fieldPosition="0">
        <references count="4">
          <reference field="0" count="1" selected="0">
            <x v="68"/>
          </reference>
          <reference field="1" count="1" selected="0">
            <x v="75"/>
          </reference>
          <reference field="2" count="1" selected="0">
            <x v="93"/>
          </reference>
          <reference field="5" count="1">
            <x v="61"/>
          </reference>
        </references>
      </pivotArea>
    </format>
    <format dxfId="10914">
      <pivotArea dataOnly="0" labelOnly="1" outline="0" fieldPosition="0">
        <references count="4">
          <reference field="0" count="1" selected="0">
            <x v="69"/>
          </reference>
          <reference field="1" count="1" selected="0">
            <x v="74"/>
          </reference>
          <reference field="2" count="1" selected="0">
            <x v="94"/>
          </reference>
          <reference field="5" count="1">
            <x v="13"/>
          </reference>
        </references>
      </pivotArea>
    </format>
    <format dxfId="10913">
      <pivotArea dataOnly="0" labelOnly="1" outline="0" fieldPosition="0">
        <references count="4">
          <reference field="0" count="1" selected="0">
            <x v="70"/>
          </reference>
          <reference field="1" count="1" selected="0">
            <x v="27"/>
          </reference>
          <reference field="2" count="1" selected="0">
            <x v="95"/>
          </reference>
          <reference field="5" count="1">
            <x v="61"/>
          </reference>
        </references>
      </pivotArea>
    </format>
    <format dxfId="10912">
      <pivotArea dataOnly="0" labelOnly="1" outline="0" fieldPosition="0">
        <references count="4">
          <reference field="0" count="1" selected="0">
            <x v="71"/>
          </reference>
          <reference field="1" count="1" selected="0">
            <x v="15"/>
          </reference>
          <reference field="2" count="1" selected="0">
            <x v="19"/>
          </reference>
          <reference field="5" count="1">
            <x v="61"/>
          </reference>
        </references>
      </pivotArea>
    </format>
    <format dxfId="10911">
      <pivotArea dataOnly="0" labelOnly="1" outline="0" fieldPosition="0">
        <references count="4">
          <reference field="0" count="1" selected="0">
            <x v="72"/>
          </reference>
          <reference field="1" count="1" selected="0">
            <x v="82"/>
          </reference>
          <reference field="2" count="1" selected="0">
            <x v="20"/>
          </reference>
          <reference field="5" count="1">
            <x v="61"/>
          </reference>
        </references>
      </pivotArea>
    </format>
    <format dxfId="10910">
      <pivotArea dataOnly="0" labelOnly="1" outline="0" fieldPosition="0">
        <references count="4">
          <reference field="0" count="1" selected="0">
            <x v="73"/>
          </reference>
          <reference field="1" count="1" selected="0">
            <x v="69"/>
          </reference>
          <reference field="2" count="1" selected="0">
            <x v="21"/>
          </reference>
          <reference field="5" count="1">
            <x v="46"/>
          </reference>
        </references>
      </pivotArea>
    </format>
    <format dxfId="10909">
      <pivotArea dataOnly="0" labelOnly="1" outline="0" fieldPosition="0">
        <references count="4">
          <reference field="0" count="1" selected="0">
            <x v="74"/>
          </reference>
          <reference field="1" count="1" selected="0">
            <x v="28"/>
          </reference>
          <reference field="2" count="1" selected="0">
            <x v="22"/>
          </reference>
          <reference field="5" count="1">
            <x v="25"/>
          </reference>
        </references>
      </pivotArea>
    </format>
    <format dxfId="10908">
      <pivotArea dataOnly="0" labelOnly="1" outline="0" fieldPosition="0">
        <references count="4">
          <reference field="0" count="1" selected="0">
            <x v="75"/>
          </reference>
          <reference field="1" count="1" selected="0">
            <x v="101"/>
          </reference>
          <reference field="2" count="1" selected="0">
            <x v="23"/>
          </reference>
          <reference field="5" count="1">
            <x v="61"/>
          </reference>
        </references>
      </pivotArea>
    </format>
    <format dxfId="10907">
      <pivotArea dataOnly="0" labelOnly="1" outline="0" fieldPosition="0">
        <references count="4">
          <reference field="0" count="1" selected="0">
            <x v="76"/>
          </reference>
          <reference field="1" count="1" selected="0">
            <x v="45"/>
          </reference>
          <reference field="2" count="1" selected="0">
            <x v="24"/>
          </reference>
          <reference field="5" count="1">
            <x v="50"/>
          </reference>
        </references>
      </pivotArea>
    </format>
    <format dxfId="10906">
      <pivotArea dataOnly="0" labelOnly="1" outline="0" fieldPosition="0">
        <references count="4">
          <reference field="0" count="1" selected="0">
            <x v="77"/>
          </reference>
          <reference field="1" count="1" selected="0">
            <x v="14"/>
          </reference>
          <reference field="2" count="1" selected="0">
            <x v="25"/>
          </reference>
          <reference field="5" count="1">
            <x v="7"/>
          </reference>
        </references>
      </pivotArea>
    </format>
    <format dxfId="10905">
      <pivotArea dataOnly="0" labelOnly="1" outline="0" fieldPosition="0">
        <references count="4">
          <reference field="0" count="1" selected="0">
            <x v="78"/>
          </reference>
          <reference field="1" count="1" selected="0">
            <x v="37"/>
          </reference>
          <reference field="2" count="1" selected="0">
            <x v="26"/>
          </reference>
          <reference field="5" count="1">
            <x v="0"/>
          </reference>
        </references>
      </pivotArea>
    </format>
    <format dxfId="10904">
      <pivotArea dataOnly="0" labelOnly="1" outline="0" fieldPosition="0">
        <references count="4">
          <reference field="0" count="1" selected="0">
            <x v="79"/>
          </reference>
          <reference field="1" count="1" selected="0">
            <x v="41"/>
          </reference>
          <reference field="2" count="1" selected="0">
            <x v="27"/>
          </reference>
          <reference field="5" count="1">
            <x v="34"/>
          </reference>
        </references>
      </pivotArea>
    </format>
    <format dxfId="10903">
      <pivotArea dataOnly="0" labelOnly="1" outline="0" fieldPosition="0">
        <references count="4">
          <reference field="0" count="1" selected="0">
            <x v="80"/>
          </reference>
          <reference field="1" count="1" selected="0">
            <x v="38"/>
          </reference>
          <reference field="2" count="1" selected="0">
            <x v="28"/>
          </reference>
          <reference field="5" count="1">
            <x v="0"/>
          </reference>
        </references>
      </pivotArea>
    </format>
    <format dxfId="10902">
      <pivotArea dataOnly="0" labelOnly="1" outline="0" fieldPosition="0">
        <references count="4">
          <reference field="0" count="1" selected="0">
            <x v="81"/>
          </reference>
          <reference field="1" count="1" selected="0">
            <x v="39"/>
          </reference>
          <reference field="2" count="1" selected="0">
            <x v="29"/>
          </reference>
          <reference field="5" count="1">
            <x v="0"/>
          </reference>
        </references>
      </pivotArea>
    </format>
    <format dxfId="10901">
      <pivotArea dataOnly="0" labelOnly="1" outline="0" fieldPosition="0">
        <references count="4">
          <reference field="0" count="1" selected="0">
            <x v="82"/>
          </reference>
          <reference field="1" count="1" selected="0">
            <x v="42"/>
          </reference>
          <reference field="2" count="1" selected="0">
            <x v="30"/>
          </reference>
          <reference field="5" count="1">
            <x v="0"/>
          </reference>
        </references>
      </pivotArea>
    </format>
    <format dxfId="10900">
      <pivotArea dataOnly="0" labelOnly="1" outline="0" fieldPosition="0">
        <references count="4">
          <reference field="0" count="1" selected="0">
            <x v="83"/>
          </reference>
          <reference field="1" count="1" selected="0">
            <x v="40"/>
          </reference>
          <reference field="2" count="1" selected="0">
            <x v="31"/>
          </reference>
          <reference field="5" count="1">
            <x v="0"/>
          </reference>
        </references>
      </pivotArea>
    </format>
    <format dxfId="10899">
      <pivotArea dataOnly="0" labelOnly="1" outline="0" fieldPosition="0">
        <references count="4">
          <reference field="0" count="1" selected="0">
            <x v="84"/>
          </reference>
          <reference field="1" count="1" selected="0">
            <x v="35"/>
          </reference>
          <reference field="2" count="1" selected="0">
            <x v="32"/>
          </reference>
          <reference field="5" count="1">
            <x v="1"/>
          </reference>
        </references>
      </pivotArea>
    </format>
    <format dxfId="10898">
      <pivotArea dataOnly="0" labelOnly="1" outline="0" fieldPosition="0">
        <references count="4">
          <reference field="0" count="1" selected="0">
            <x v="85"/>
          </reference>
          <reference field="1" count="1" selected="0">
            <x v="36"/>
          </reference>
          <reference field="2" count="1" selected="0">
            <x v="96"/>
          </reference>
          <reference field="5" count="1">
            <x v="1"/>
          </reference>
        </references>
      </pivotArea>
    </format>
    <format dxfId="10897">
      <pivotArea dataOnly="0" labelOnly="1" outline="0" fieldPosition="0">
        <references count="4">
          <reference field="0" count="1" selected="0">
            <x v="86"/>
          </reference>
          <reference field="1" count="1" selected="0">
            <x v="102"/>
          </reference>
          <reference field="2" count="1" selected="0">
            <x v="33"/>
          </reference>
          <reference field="5" count="1">
            <x v="32"/>
          </reference>
        </references>
      </pivotArea>
    </format>
    <format dxfId="10896">
      <pivotArea dataOnly="0" labelOnly="1" outline="0" fieldPosition="0">
        <references count="4">
          <reference field="0" count="1" selected="0">
            <x v="87"/>
          </reference>
          <reference field="1" count="1" selected="0">
            <x v="83"/>
          </reference>
          <reference field="2" count="1" selected="0">
            <x v="34"/>
          </reference>
          <reference field="5" count="1">
            <x v="8"/>
          </reference>
        </references>
      </pivotArea>
    </format>
    <format dxfId="10895">
      <pivotArea dataOnly="0" labelOnly="1" outline="0" fieldPosition="0">
        <references count="4">
          <reference field="0" count="1" selected="0">
            <x v="88"/>
          </reference>
          <reference field="1" count="1" selected="0">
            <x v="76"/>
          </reference>
          <reference field="2" count="1" selected="0">
            <x v="35"/>
          </reference>
          <reference field="5" count="1">
            <x v="16"/>
          </reference>
        </references>
      </pivotArea>
    </format>
    <format dxfId="10894">
      <pivotArea dataOnly="0" labelOnly="1" outline="0" fieldPosition="0">
        <references count="4">
          <reference field="0" count="1" selected="0">
            <x v="89"/>
          </reference>
          <reference field="1" count="1" selected="0">
            <x v="32"/>
          </reference>
          <reference field="2" count="1" selected="0">
            <x v="36"/>
          </reference>
          <reference field="5" count="1">
            <x v="40"/>
          </reference>
        </references>
      </pivotArea>
    </format>
    <format dxfId="10893">
      <pivotArea dataOnly="0" labelOnly="1" outline="0" fieldPosition="0">
        <references count="4">
          <reference field="0" count="1" selected="0">
            <x v="90"/>
          </reference>
          <reference field="1" count="1" selected="0">
            <x v="47"/>
          </reference>
          <reference field="2" count="1" selected="0">
            <x v="37"/>
          </reference>
          <reference field="5" count="1">
            <x v="12"/>
          </reference>
        </references>
      </pivotArea>
    </format>
    <format dxfId="10892">
      <pivotArea dataOnly="0" labelOnly="1" outline="0" fieldPosition="0">
        <references count="4">
          <reference field="0" count="1" selected="0">
            <x v="91"/>
          </reference>
          <reference field="1" count="1" selected="0">
            <x v="46"/>
          </reference>
          <reference field="2" count="1" selected="0">
            <x v="38"/>
          </reference>
          <reference field="5" count="1">
            <x v="12"/>
          </reference>
        </references>
      </pivotArea>
    </format>
    <format dxfId="10891">
      <pivotArea dataOnly="0" labelOnly="1" outline="0" fieldPosition="0">
        <references count="4">
          <reference field="0" count="1" selected="0">
            <x v="92"/>
          </reference>
          <reference field="1" count="1" selected="0">
            <x v="90"/>
          </reference>
          <reference field="2" count="1" selected="0">
            <x v="40"/>
          </reference>
          <reference field="5" count="1">
            <x v="36"/>
          </reference>
        </references>
      </pivotArea>
    </format>
    <format dxfId="10890">
      <pivotArea dataOnly="0" labelOnly="1" outline="0" fieldPosition="0">
        <references count="4">
          <reference field="0" count="1" selected="0">
            <x v="93"/>
          </reference>
          <reference field="1" count="1" selected="0">
            <x v="68"/>
          </reference>
          <reference field="2" count="1" selected="0">
            <x v="41"/>
          </reference>
          <reference field="5" count="1">
            <x v="42"/>
          </reference>
        </references>
      </pivotArea>
    </format>
    <format dxfId="10889">
      <pivotArea dataOnly="0" labelOnly="1" outline="0" fieldPosition="0">
        <references count="4">
          <reference field="0" count="1" selected="0">
            <x v="94"/>
          </reference>
          <reference field="1" count="1" selected="0">
            <x v="44"/>
          </reference>
          <reference field="2" count="1" selected="0">
            <x v="98"/>
          </reference>
          <reference field="5" count="1">
            <x v="40"/>
          </reference>
        </references>
      </pivotArea>
    </format>
    <format dxfId="10888">
      <pivotArea dataOnly="0" labelOnly="1" outline="0" fieldPosition="0">
        <references count="4">
          <reference field="0" count="1" selected="0">
            <x v="95"/>
          </reference>
          <reference field="1" count="1" selected="0">
            <x v="62"/>
          </reference>
          <reference field="2" count="1" selected="0">
            <x v="99"/>
          </reference>
          <reference field="5" count="1">
            <x v="40"/>
          </reference>
        </references>
      </pivotArea>
    </format>
    <format dxfId="10887">
      <pivotArea dataOnly="0" labelOnly="1" outline="0" fieldPosition="0">
        <references count="4">
          <reference field="0" count="1" selected="0">
            <x v="96"/>
          </reference>
          <reference field="1" count="1" selected="0">
            <x v="63"/>
          </reference>
          <reference field="2" count="1" selected="0">
            <x v="100"/>
          </reference>
          <reference field="5" count="1">
            <x v="40"/>
          </reference>
        </references>
      </pivotArea>
    </format>
    <format dxfId="10886">
      <pivotArea dataOnly="0" labelOnly="1" outline="0" fieldPosition="0">
        <references count="4">
          <reference field="0" count="1" selected="0">
            <x v="97"/>
          </reference>
          <reference field="1" count="1" selected="0">
            <x v="21"/>
          </reference>
          <reference field="2" count="1" selected="0">
            <x v="101"/>
          </reference>
          <reference field="5" count="1">
            <x v="40"/>
          </reference>
        </references>
      </pivotArea>
    </format>
    <format dxfId="10885">
      <pivotArea dataOnly="0" labelOnly="1" outline="0" fieldPosition="0">
        <references count="4">
          <reference field="0" count="1" selected="0">
            <x v="98"/>
          </reference>
          <reference field="1" count="1" selected="0">
            <x v="19"/>
          </reference>
          <reference field="2" count="1" selected="0">
            <x v="102"/>
          </reference>
          <reference field="5" count="1">
            <x v="40"/>
          </reference>
        </references>
      </pivotArea>
    </format>
    <format dxfId="10884">
      <pivotArea dataOnly="0" labelOnly="1" outline="0" fieldPosition="0">
        <references count="4">
          <reference field="0" count="1" selected="0">
            <x v="99"/>
          </reference>
          <reference field="1" count="1" selected="0">
            <x v="20"/>
          </reference>
          <reference field="2" count="1" selected="0">
            <x v="103"/>
          </reference>
          <reference field="5" count="1">
            <x v="40"/>
          </reference>
        </references>
      </pivotArea>
    </format>
    <format dxfId="10883">
      <pivotArea dataOnly="0" labelOnly="1" outline="0" fieldPosition="0">
        <references count="4">
          <reference field="0" count="1" selected="0">
            <x v="100"/>
          </reference>
          <reference field="1" count="1" selected="0">
            <x v="84"/>
          </reference>
          <reference field="2" count="1" selected="0">
            <x v="104"/>
          </reference>
          <reference field="5" count="1">
            <x v="40"/>
          </reference>
        </references>
      </pivotArea>
    </format>
    <format dxfId="10882">
      <pivotArea dataOnly="0" labelOnly="1" outline="0" fieldPosition="0">
        <references count="4">
          <reference field="0" count="1" selected="0">
            <x v="101"/>
          </reference>
          <reference field="1" count="1" selected="0">
            <x v="85"/>
          </reference>
          <reference field="2" count="1" selected="0">
            <x v="105"/>
          </reference>
          <reference field="5" count="1">
            <x v="40"/>
          </reference>
        </references>
      </pivotArea>
    </format>
    <format dxfId="10881">
      <pivotArea dataOnly="0" labelOnly="1" outline="0" fieldPosition="0">
        <references count="4">
          <reference field="0" count="1" selected="0">
            <x v="102"/>
          </reference>
          <reference field="1" count="1" selected="0">
            <x v="70"/>
          </reference>
          <reference field="2" count="1" selected="0">
            <x v="106"/>
          </reference>
          <reference field="5" count="1">
            <x v="40"/>
          </reference>
        </references>
      </pivotArea>
    </format>
    <format dxfId="10880">
      <pivotArea dataOnly="0" labelOnly="1" outline="0" fieldPosition="0">
        <references count="4">
          <reference field="0" count="1" selected="0">
            <x v="103"/>
          </reference>
          <reference field="1" count="1" selected="0">
            <x v="72"/>
          </reference>
          <reference field="2" count="1" selected="0">
            <x v="107"/>
          </reference>
          <reference field="5" count="1">
            <x v="40"/>
          </reference>
        </references>
      </pivotArea>
    </format>
    <format dxfId="10879">
      <pivotArea dataOnly="0" labelOnly="1" outline="0" fieldPosition="0">
        <references count="4">
          <reference field="0" count="1" selected="0">
            <x v="104"/>
          </reference>
          <reference field="1" count="1" selected="0">
            <x v="106"/>
          </reference>
          <reference field="2" count="1" selected="0">
            <x v="108"/>
          </reference>
          <reference field="5" count="1">
            <x v="40"/>
          </reference>
        </references>
      </pivotArea>
    </format>
    <format dxfId="10878">
      <pivotArea dataOnly="0" labelOnly="1" outline="0" fieldPosition="0">
        <references count="4">
          <reference field="0" count="1" selected="0">
            <x v="105"/>
          </reference>
          <reference field="1" count="1" selected="0">
            <x v="17"/>
          </reference>
          <reference field="2" count="1" selected="0">
            <x v="109"/>
          </reference>
          <reference field="5" count="1">
            <x v="40"/>
          </reference>
        </references>
      </pivotArea>
    </format>
    <format dxfId="10877">
      <pivotArea dataOnly="0" labelOnly="1" outline="0" fieldPosition="0">
        <references count="4">
          <reference field="0" count="1" selected="0">
            <x v="106"/>
          </reference>
          <reference field="1" count="1" selected="0">
            <x v="73"/>
          </reference>
          <reference field="2" count="1" selected="0">
            <x v="110"/>
          </reference>
          <reference field="5" count="1">
            <x v="40"/>
          </reference>
        </references>
      </pivotArea>
    </format>
    <format dxfId="10876">
      <pivotArea dataOnly="0" labelOnly="1" outline="0" fieldPosition="0">
        <references count="4">
          <reference field="0" count="1" selected="0">
            <x v="107"/>
          </reference>
          <reference field="1" count="1" selected="0">
            <x v="61"/>
          </reference>
          <reference field="2" count="1" selected="0">
            <x v="111"/>
          </reference>
          <reference field="5" count="1">
            <x v="40"/>
          </reference>
        </references>
      </pivotArea>
    </format>
    <format dxfId="10875">
      <pivotArea dataOnly="0" labelOnly="1" outline="0" fieldPosition="0">
        <references count="4">
          <reference field="0" count="1" selected="0">
            <x v="108"/>
          </reference>
          <reference field="1" count="1" selected="0">
            <x v="60"/>
          </reference>
          <reference field="2" count="1" selected="0">
            <x v="112"/>
          </reference>
          <reference field="5" count="1">
            <x v="40"/>
          </reference>
        </references>
      </pivotArea>
    </format>
    <format dxfId="10874">
      <pivotArea dataOnly="0" labelOnly="1" outline="0" fieldPosition="0">
        <references count="4">
          <reference field="0" count="1" selected="0">
            <x v="109"/>
          </reference>
          <reference field="1" count="1" selected="0">
            <x v="43"/>
          </reference>
          <reference field="2" count="1" selected="0">
            <x v="39"/>
          </reference>
          <reference field="5" count="1">
            <x v="29"/>
          </reference>
        </references>
      </pivotArea>
    </format>
    <format dxfId="10873">
      <pivotArea dataOnly="0" labelOnly="1" outline="0" fieldPosition="0">
        <references count="4">
          <reference field="0" count="1" selected="0">
            <x v="110"/>
          </reference>
          <reference field="1" count="1" selected="0">
            <x v="108"/>
          </reference>
          <reference field="2" count="1" selected="0">
            <x v="56"/>
          </reference>
          <reference field="5" count="1">
            <x v="21"/>
          </reference>
        </references>
      </pivotArea>
    </format>
    <format dxfId="10872">
      <pivotArea dataOnly="0" labelOnly="1" outline="0" fieldPosition="0">
        <references count="4">
          <reference field="0" count="1" selected="0">
            <x v="111"/>
          </reference>
          <reference field="1" count="1" selected="0">
            <x v="109"/>
          </reference>
          <reference field="2" count="1" selected="0">
            <x v="97"/>
          </reference>
          <reference field="5" count="1">
            <x v="12"/>
          </reference>
        </references>
      </pivotArea>
    </format>
    <format dxfId="10871">
      <pivotArea dataOnly="0" labelOnly="1" outline="0" fieldPosition="0">
        <references count="4">
          <reference field="0" count="1" selected="0">
            <x v="112"/>
          </reference>
          <reference field="1" count="1" selected="0">
            <x v="110"/>
          </reference>
          <reference field="2" count="1" selected="0">
            <x v="113"/>
          </reference>
          <reference field="5" count="1">
            <x v="76"/>
          </reference>
        </references>
      </pivotArea>
    </format>
    <format dxfId="10870">
      <pivotArea dataOnly="0" labelOnly="1" outline="0" fieldPosition="0">
        <references count="4">
          <reference field="0" count="1" selected="0">
            <x v="113"/>
          </reference>
          <reference field="1" count="1" selected="0">
            <x v="3"/>
          </reference>
          <reference field="2" count="1" selected="0">
            <x v="70"/>
          </reference>
          <reference field="5" count="1">
            <x v="61"/>
          </reference>
        </references>
      </pivotArea>
    </format>
    <format dxfId="10869">
      <pivotArea dataOnly="0" labelOnly="1" outline="0" fieldPosition="0">
        <references count="3">
          <reference field="0" count="1" selected="0">
            <x v="0"/>
          </reference>
          <reference field="1" count="1" selected="0">
            <x v="111"/>
          </reference>
          <reference field="2" count="1">
            <x v="0"/>
          </reference>
        </references>
      </pivotArea>
    </format>
    <format dxfId="10868">
      <pivotArea dataOnly="0" labelOnly="1" outline="0" fieldPosition="0">
        <references count="3">
          <reference field="0" count="1" selected="0">
            <x v="1"/>
          </reference>
          <reference field="1" count="1" selected="0">
            <x v="79"/>
          </reference>
          <reference field="2" count="1">
            <x v="1"/>
          </reference>
        </references>
      </pivotArea>
    </format>
    <format dxfId="10866">
      <pivotArea dataOnly="0" labelOnly="1" outline="0" fieldPosition="0">
        <references count="3">
          <reference field="0" count="1" selected="0">
            <x v="2"/>
          </reference>
          <reference field="1" count="1" selected="0">
            <x v="112"/>
          </reference>
          <reference field="2" count="1">
            <x v="2"/>
          </reference>
        </references>
      </pivotArea>
    </format>
    <format dxfId="10865">
      <pivotArea dataOnly="0" labelOnly="1" outline="0" fieldPosition="0">
        <references count="3">
          <reference field="0" count="1" selected="0">
            <x v="3"/>
          </reference>
          <reference field="1" count="1" selected="0">
            <x v="9"/>
          </reference>
          <reference field="2" count="1">
            <x v="3"/>
          </reference>
        </references>
      </pivotArea>
    </format>
    <format dxfId="10863">
      <pivotArea dataOnly="0" labelOnly="1" outline="0" fieldPosition="0">
        <references count="3">
          <reference field="0" count="1" selected="0">
            <x v="4"/>
          </reference>
          <reference field="1" count="1" selected="0">
            <x v="24"/>
          </reference>
          <reference field="2" count="1">
            <x v="4"/>
          </reference>
        </references>
      </pivotArea>
    </format>
    <format dxfId="10861">
      <pivotArea dataOnly="0" labelOnly="1" outline="0" fieldPosition="0">
        <references count="3">
          <reference field="0" count="1" selected="0">
            <x v="5"/>
          </reference>
          <reference field="1" count="1" selected="0">
            <x v="34"/>
          </reference>
          <reference field="2" count="1">
            <x v="5"/>
          </reference>
        </references>
      </pivotArea>
    </format>
    <format dxfId="10859">
      <pivotArea dataOnly="0" labelOnly="1" outline="0" fieldPosition="0">
        <references count="3">
          <reference field="0" count="1" selected="0">
            <x v="6"/>
          </reference>
          <reference field="1" count="1" selected="0">
            <x v="18"/>
          </reference>
          <reference field="2" count="1">
            <x v="6"/>
          </reference>
        </references>
      </pivotArea>
    </format>
    <format dxfId="10857">
      <pivotArea dataOnly="0" labelOnly="1" outline="0" fieldPosition="0">
        <references count="3">
          <reference field="0" count="1" selected="0">
            <x v="7"/>
          </reference>
          <reference field="1" count="1" selected="0">
            <x v="1"/>
          </reference>
          <reference field="2" count="1">
            <x v="7"/>
          </reference>
        </references>
      </pivotArea>
    </format>
    <format dxfId="10855">
      <pivotArea dataOnly="0" labelOnly="1" outline="0" fieldPosition="0">
        <references count="3">
          <reference field="0" count="1" selected="0">
            <x v="8"/>
          </reference>
          <reference field="1" count="1" selected="0">
            <x v="113"/>
          </reference>
          <reference field="2" count="1">
            <x v="8"/>
          </reference>
        </references>
      </pivotArea>
    </format>
    <format dxfId="10854">
      <pivotArea dataOnly="0" labelOnly="1" outline="0" fieldPosition="0">
        <references count="3">
          <reference field="0" count="1" selected="0">
            <x v="9"/>
          </reference>
          <reference field="1" count="1" selected="0">
            <x v="30"/>
          </reference>
          <reference field="2" count="1">
            <x v="9"/>
          </reference>
        </references>
      </pivotArea>
    </format>
    <format dxfId="10852">
      <pivotArea dataOnly="0" labelOnly="1" outline="0" fieldPosition="0">
        <references count="3">
          <reference field="0" count="1" selected="0">
            <x v="10"/>
          </reference>
          <reference field="1" count="1" selected="0">
            <x v="105"/>
          </reference>
          <reference field="2" count="1">
            <x v="10"/>
          </reference>
        </references>
      </pivotArea>
    </format>
    <format dxfId="10850">
      <pivotArea dataOnly="0" labelOnly="1" outline="0" fieldPosition="0">
        <references count="3">
          <reference field="0" count="1" selected="0">
            <x v="11"/>
          </reference>
          <reference field="1" count="1" selected="0">
            <x v="23"/>
          </reference>
          <reference field="2" count="1">
            <x v="11"/>
          </reference>
        </references>
      </pivotArea>
    </format>
    <format dxfId="10848">
      <pivotArea dataOnly="0" labelOnly="1" outline="0" fieldPosition="0">
        <references count="3">
          <reference field="0" count="1" selected="0">
            <x v="12"/>
          </reference>
          <reference field="1" count="1" selected="0">
            <x v="26"/>
          </reference>
          <reference field="2" count="1">
            <x v="12"/>
          </reference>
        </references>
      </pivotArea>
    </format>
    <format dxfId="10846">
      <pivotArea dataOnly="0" labelOnly="1" outline="0" fieldPosition="0">
        <references count="3">
          <reference field="0" count="1" selected="0">
            <x v="13"/>
          </reference>
          <reference field="1" count="1" selected="0">
            <x v="13"/>
          </reference>
          <reference field="2" count="1">
            <x v="13"/>
          </reference>
        </references>
      </pivotArea>
    </format>
    <format dxfId="10844">
      <pivotArea dataOnly="0" labelOnly="1" outline="0" fieldPosition="0">
        <references count="3">
          <reference field="0" count="1" selected="0">
            <x v="14"/>
          </reference>
          <reference field="1" count="1" selected="0">
            <x v="50"/>
          </reference>
          <reference field="2" count="1">
            <x v="14"/>
          </reference>
        </references>
      </pivotArea>
    </format>
    <format dxfId="10842">
      <pivotArea dataOnly="0" labelOnly="1" outline="0" fieldPosition="0">
        <references count="3">
          <reference field="0" count="1" selected="0">
            <x v="15"/>
          </reference>
          <reference field="1" count="1" selected="0">
            <x v="51"/>
          </reference>
          <reference field="2" count="1">
            <x v="15"/>
          </reference>
        </references>
      </pivotArea>
    </format>
    <format dxfId="10840">
      <pivotArea dataOnly="0" labelOnly="1" outline="0" fieldPosition="0">
        <references count="3">
          <reference field="0" count="1" selected="0">
            <x v="16"/>
          </reference>
          <reference field="1" count="1" selected="0">
            <x v="56"/>
          </reference>
          <reference field="2" count="1">
            <x v="16"/>
          </reference>
        </references>
      </pivotArea>
    </format>
    <format dxfId="10838">
      <pivotArea dataOnly="0" labelOnly="1" outline="0" fieldPosition="0">
        <references count="3">
          <reference field="0" count="1" selected="0">
            <x v="17"/>
          </reference>
          <reference field="1" count="1" selected="0">
            <x v="54"/>
          </reference>
          <reference field="2" count="1">
            <x v="42"/>
          </reference>
        </references>
      </pivotArea>
    </format>
    <format dxfId="10837">
      <pivotArea dataOnly="0" labelOnly="1" outline="0" fieldPosition="0">
        <references count="3">
          <reference field="0" count="1" selected="0">
            <x v="18"/>
          </reference>
          <reference field="1" count="1" selected="0">
            <x v="55"/>
          </reference>
          <reference field="2" count="1">
            <x v="43"/>
          </reference>
        </references>
      </pivotArea>
    </format>
    <format dxfId="10836">
      <pivotArea dataOnly="0" labelOnly="1" outline="0" fieldPosition="0">
        <references count="3">
          <reference field="0" count="1" selected="0">
            <x v="19"/>
          </reference>
          <reference field="1" count="1" selected="0">
            <x v="58"/>
          </reference>
          <reference field="2" count="1">
            <x v="44"/>
          </reference>
        </references>
      </pivotArea>
    </format>
    <format dxfId="10835">
      <pivotArea dataOnly="0" labelOnly="1" outline="0" fieldPosition="0">
        <references count="3">
          <reference field="0" count="1" selected="0">
            <x v="20"/>
          </reference>
          <reference field="1" count="1" selected="0">
            <x v="52"/>
          </reference>
          <reference field="2" count="1">
            <x v="17"/>
          </reference>
        </references>
      </pivotArea>
    </format>
    <format dxfId="10833">
      <pivotArea dataOnly="0" labelOnly="1" outline="0" fieldPosition="0">
        <references count="3">
          <reference field="0" count="1" selected="0">
            <x v="21"/>
          </reference>
          <reference field="1" count="1" selected="0">
            <x v="59"/>
          </reference>
          <reference field="2" count="1">
            <x v="18"/>
          </reference>
        </references>
      </pivotArea>
    </format>
    <format dxfId="10831">
      <pivotArea dataOnly="0" labelOnly="1" outline="0" fieldPosition="0">
        <references count="3">
          <reference field="0" count="1" selected="0">
            <x v="22"/>
          </reference>
          <reference field="1" count="1" selected="0">
            <x v="53"/>
          </reference>
          <reference field="2" count="1">
            <x v="45"/>
          </reference>
        </references>
      </pivotArea>
    </format>
    <format dxfId="10830">
      <pivotArea dataOnly="0" labelOnly="1" outline="0" fieldPosition="0">
        <references count="3">
          <reference field="0" count="1" selected="0">
            <x v="23"/>
          </reference>
          <reference field="1" count="1" selected="0">
            <x v="100"/>
          </reference>
          <reference field="2" count="1">
            <x v="46"/>
          </reference>
        </references>
      </pivotArea>
    </format>
    <format dxfId="10829">
      <pivotArea dataOnly="0" labelOnly="1" outline="0" fieldPosition="0">
        <references count="3">
          <reference field="0" count="1" selected="0">
            <x v="24"/>
          </reference>
          <reference field="1" count="1" selected="0">
            <x v="107"/>
          </reference>
          <reference field="2" count="1">
            <x v="47"/>
          </reference>
        </references>
      </pivotArea>
    </format>
    <format dxfId="10828">
      <pivotArea dataOnly="0" labelOnly="1" outline="0" fieldPosition="0">
        <references count="3">
          <reference field="0" count="1" selected="0">
            <x v="25"/>
          </reference>
          <reference field="1" count="1" selected="0">
            <x v="57"/>
          </reference>
          <reference field="2" count="1">
            <x v="48"/>
          </reference>
        </references>
      </pivotArea>
    </format>
    <format dxfId="10827">
      <pivotArea dataOnly="0" labelOnly="1" outline="0" fieldPosition="0">
        <references count="3">
          <reference field="0" count="1" selected="0">
            <x v="26"/>
          </reference>
          <reference field="1" count="1" selected="0">
            <x v="66"/>
          </reference>
          <reference field="2" count="1">
            <x v="49"/>
          </reference>
        </references>
      </pivotArea>
    </format>
    <format dxfId="10826">
      <pivotArea dataOnly="0" labelOnly="1" outline="0" fieldPosition="0">
        <references count="3">
          <reference field="0" count="1" selected="0">
            <x v="27"/>
          </reference>
          <reference field="1" count="1" selected="0">
            <x v="86"/>
          </reference>
          <reference field="2" count="1">
            <x v="50"/>
          </reference>
        </references>
      </pivotArea>
    </format>
    <format dxfId="10825">
      <pivotArea dataOnly="0" labelOnly="1" outline="0" fieldPosition="0">
        <references count="3">
          <reference field="0" count="1" selected="0">
            <x v="28"/>
          </reference>
          <reference field="1" count="1" selected="0">
            <x v="80"/>
          </reference>
          <reference field="2" count="1">
            <x v="51"/>
          </reference>
        </references>
      </pivotArea>
    </format>
    <format dxfId="10824">
      <pivotArea dataOnly="0" labelOnly="1" outline="0" fieldPosition="0">
        <references count="3">
          <reference field="0" count="1" selected="0">
            <x v="29"/>
          </reference>
          <reference field="1" count="1" selected="0">
            <x v="64"/>
          </reference>
          <reference field="2" count="1">
            <x v="52"/>
          </reference>
        </references>
      </pivotArea>
    </format>
    <format dxfId="10823">
      <pivotArea dataOnly="0" labelOnly="1" outline="0" fieldPosition="0">
        <references count="3">
          <reference field="0" count="1" selected="0">
            <x v="30"/>
          </reference>
          <reference field="1" count="1" selected="0">
            <x v="16"/>
          </reference>
          <reference field="2" count="1">
            <x v="53"/>
          </reference>
        </references>
      </pivotArea>
    </format>
    <format dxfId="10822">
      <pivotArea dataOnly="0" labelOnly="1" outline="0" fieldPosition="0">
        <references count="3">
          <reference field="0" count="1" selected="0">
            <x v="31"/>
          </reference>
          <reference field="1" count="1" selected="0">
            <x v="78"/>
          </reference>
          <reference field="2" count="1">
            <x v="54"/>
          </reference>
        </references>
      </pivotArea>
    </format>
    <format dxfId="10821">
      <pivotArea dataOnly="0" labelOnly="1" outline="0" fieldPosition="0">
        <references count="3">
          <reference field="0" count="1" selected="0">
            <x v="32"/>
          </reference>
          <reference field="1" count="1" selected="0">
            <x v="77"/>
          </reference>
          <reference field="2" count="1">
            <x v="55"/>
          </reference>
        </references>
      </pivotArea>
    </format>
    <format dxfId="10820">
      <pivotArea dataOnly="0" labelOnly="1" outline="0" fieldPosition="0">
        <references count="3">
          <reference field="0" count="1" selected="0">
            <x v="33"/>
          </reference>
          <reference field="1" count="1" selected="0">
            <x v="7"/>
          </reference>
          <reference field="2" count="1">
            <x v="57"/>
          </reference>
        </references>
      </pivotArea>
    </format>
    <format dxfId="10819">
      <pivotArea dataOnly="0" labelOnly="1" outline="0" fieldPosition="0">
        <references count="3">
          <reference field="0" count="1" selected="0">
            <x v="34"/>
          </reference>
          <reference field="1" count="1" selected="0">
            <x v="25"/>
          </reference>
          <reference field="2" count="1">
            <x v="58"/>
          </reference>
        </references>
      </pivotArea>
    </format>
    <format dxfId="10818">
      <pivotArea dataOnly="0" labelOnly="1" outline="0" fieldPosition="0">
        <references count="3">
          <reference field="0" count="1" selected="0">
            <x v="35"/>
          </reference>
          <reference field="1" count="1" selected="0">
            <x v="99"/>
          </reference>
          <reference field="2" count="1">
            <x v="59"/>
          </reference>
        </references>
      </pivotArea>
    </format>
    <format dxfId="10817">
      <pivotArea dataOnly="0" labelOnly="1" outline="0" fieldPosition="0">
        <references count="3">
          <reference field="0" count="1" selected="0">
            <x v="36"/>
          </reference>
          <reference field="1" count="1" selected="0">
            <x v="8"/>
          </reference>
          <reference field="2" count="1">
            <x v="60"/>
          </reference>
        </references>
      </pivotArea>
    </format>
    <format dxfId="10816">
      <pivotArea dataOnly="0" labelOnly="1" outline="0" fieldPosition="0">
        <references count="3">
          <reference field="0" count="1" selected="0">
            <x v="37"/>
          </reference>
          <reference field="1" count="1" selected="0">
            <x v="31"/>
          </reference>
          <reference field="2" count="1">
            <x v="61"/>
          </reference>
        </references>
      </pivotArea>
    </format>
    <format dxfId="10815">
      <pivotArea dataOnly="0" labelOnly="1" outline="0" fieldPosition="0">
        <references count="3">
          <reference field="0" count="1" selected="0">
            <x v="38"/>
          </reference>
          <reference field="1" count="1" selected="0">
            <x v="22"/>
          </reference>
          <reference field="2" count="1">
            <x v="62"/>
          </reference>
        </references>
      </pivotArea>
    </format>
    <format dxfId="10814">
      <pivotArea dataOnly="0" labelOnly="1" outline="0" fieldPosition="0">
        <references count="3">
          <reference field="0" count="1" selected="0">
            <x v="39"/>
          </reference>
          <reference field="1" count="1" selected="0">
            <x v="29"/>
          </reference>
          <reference field="2" count="1">
            <x v="63"/>
          </reference>
        </references>
      </pivotArea>
    </format>
    <format dxfId="10813">
      <pivotArea dataOnly="0" labelOnly="1" outline="0" fieldPosition="0">
        <references count="3">
          <reference field="0" count="1" selected="0">
            <x v="40"/>
          </reference>
          <reference field="1" count="1" selected="0">
            <x v="0"/>
          </reference>
          <reference field="2" count="1">
            <x v="64"/>
          </reference>
        </references>
      </pivotArea>
    </format>
    <format dxfId="10812">
      <pivotArea dataOnly="0" labelOnly="1" outline="0" fieldPosition="0">
        <references count="3">
          <reference field="0" count="1" selected="0">
            <x v="41"/>
          </reference>
          <reference field="1" count="1" selected="0">
            <x v="91"/>
          </reference>
          <reference field="2" count="1">
            <x v="65"/>
          </reference>
        </references>
      </pivotArea>
    </format>
    <format dxfId="10811">
      <pivotArea dataOnly="0" labelOnly="1" outline="0" fieldPosition="0">
        <references count="3">
          <reference field="0" count="1" selected="0">
            <x v="42"/>
          </reference>
          <reference field="1" count="1" selected="0">
            <x v="65"/>
          </reference>
          <reference field="2" count="1">
            <x v="66"/>
          </reference>
        </references>
      </pivotArea>
    </format>
    <format dxfId="10810">
      <pivotArea dataOnly="0" labelOnly="1" outline="0" fieldPosition="0">
        <references count="3">
          <reference field="0" count="1" selected="0">
            <x v="43"/>
          </reference>
          <reference field="1" count="1" selected="0">
            <x v="88"/>
          </reference>
          <reference field="2" count="1">
            <x v="67"/>
          </reference>
        </references>
      </pivotArea>
    </format>
    <format dxfId="10809">
      <pivotArea dataOnly="0" labelOnly="1" outline="0" fieldPosition="0">
        <references count="3">
          <reference field="0" count="1" selected="0">
            <x v="44"/>
          </reference>
          <reference field="1" count="1" selected="0">
            <x v="87"/>
          </reference>
          <reference field="2" count="1">
            <x v="68"/>
          </reference>
        </references>
      </pivotArea>
    </format>
    <format dxfId="10808">
      <pivotArea dataOnly="0" labelOnly="1" outline="0" fieldPosition="0">
        <references count="3">
          <reference field="0" count="1" selected="0">
            <x v="45"/>
          </reference>
          <reference field="1" count="1" selected="0">
            <x v="89"/>
          </reference>
          <reference field="2" count="1">
            <x v="69"/>
          </reference>
        </references>
      </pivotArea>
    </format>
    <format dxfId="10807">
      <pivotArea dataOnly="0" labelOnly="1" outline="0" fieldPosition="0">
        <references count="3">
          <reference field="0" count="1" selected="0">
            <x v="46"/>
          </reference>
          <reference field="1" count="1" selected="0">
            <x v="4"/>
          </reference>
          <reference field="2" count="1">
            <x v="71"/>
          </reference>
        </references>
      </pivotArea>
    </format>
    <format dxfId="10806">
      <pivotArea dataOnly="0" labelOnly="1" outline="0" fieldPosition="0">
        <references count="3">
          <reference field="0" count="1" selected="0">
            <x v="47"/>
          </reference>
          <reference field="1" count="1" selected="0">
            <x v="2"/>
          </reference>
          <reference field="2" count="1">
            <x v="72"/>
          </reference>
        </references>
      </pivotArea>
    </format>
    <format dxfId="10805">
      <pivotArea dataOnly="0" labelOnly="1" outline="0" fieldPosition="0">
        <references count="3">
          <reference field="0" count="1" selected="0">
            <x v="48"/>
          </reference>
          <reference field="1" count="1" selected="0">
            <x v="6"/>
          </reference>
          <reference field="2" count="1">
            <x v="73"/>
          </reference>
        </references>
      </pivotArea>
    </format>
    <format dxfId="10804">
      <pivotArea dataOnly="0" labelOnly="1" outline="0" fieldPosition="0">
        <references count="3">
          <reference field="0" count="1" selected="0">
            <x v="49"/>
          </reference>
          <reference field="1" count="1" selected="0">
            <x v="5"/>
          </reference>
          <reference field="2" count="1">
            <x v="74"/>
          </reference>
        </references>
      </pivotArea>
    </format>
    <format dxfId="10803">
      <pivotArea dataOnly="0" labelOnly="1" outline="0" fieldPosition="0">
        <references count="3">
          <reference field="0" count="1" selected="0">
            <x v="50"/>
          </reference>
          <reference field="1" count="1" selected="0">
            <x v="104"/>
          </reference>
          <reference field="2" count="1">
            <x v="75"/>
          </reference>
        </references>
      </pivotArea>
    </format>
    <format dxfId="10802">
      <pivotArea dataOnly="0" labelOnly="1" outline="0" fieldPosition="0">
        <references count="3">
          <reference field="0" count="1" selected="0">
            <x v="51"/>
          </reference>
          <reference field="1" count="1" selected="0">
            <x v="103"/>
          </reference>
          <reference field="2" count="1">
            <x v="76"/>
          </reference>
        </references>
      </pivotArea>
    </format>
    <format dxfId="10801">
      <pivotArea dataOnly="0" labelOnly="1" outline="0" fieldPosition="0">
        <references count="3">
          <reference field="0" count="1" selected="0">
            <x v="52"/>
          </reference>
          <reference field="1" count="1" selected="0">
            <x v="98"/>
          </reference>
          <reference field="2" count="1">
            <x v="77"/>
          </reference>
        </references>
      </pivotArea>
    </format>
    <format dxfId="10800">
      <pivotArea dataOnly="0" labelOnly="1" outline="0" fieldPosition="0">
        <references count="3">
          <reference field="0" count="1" selected="0">
            <x v="53"/>
          </reference>
          <reference field="1" count="1" selected="0">
            <x v="71"/>
          </reference>
          <reference field="2" count="1">
            <x v="78"/>
          </reference>
        </references>
      </pivotArea>
    </format>
    <format dxfId="10799">
      <pivotArea dataOnly="0" labelOnly="1" outline="0" fieldPosition="0">
        <references count="3">
          <reference field="0" count="1" selected="0">
            <x v="54"/>
          </reference>
          <reference field="1" count="1" selected="0">
            <x v="67"/>
          </reference>
          <reference field="2" count="1">
            <x v="79"/>
          </reference>
        </references>
      </pivotArea>
    </format>
    <format dxfId="10798">
      <pivotArea dataOnly="0" labelOnly="1" outline="0" fieldPosition="0">
        <references count="3">
          <reference field="0" count="1" selected="0">
            <x v="55"/>
          </reference>
          <reference field="1" count="1" selected="0">
            <x v="33"/>
          </reference>
          <reference field="2" count="1">
            <x v="80"/>
          </reference>
        </references>
      </pivotArea>
    </format>
    <format dxfId="10797">
      <pivotArea dataOnly="0" labelOnly="1" outline="0" fieldPosition="0">
        <references count="3">
          <reference field="0" count="1" selected="0">
            <x v="56"/>
          </reference>
          <reference field="1" count="1" selected="0">
            <x v="93"/>
          </reference>
          <reference field="2" count="1">
            <x v="81"/>
          </reference>
        </references>
      </pivotArea>
    </format>
    <format dxfId="10796">
      <pivotArea dataOnly="0" labelOnly="1" outline="0" fieldPosition="0">
        <references count="3">
          <reference field="0" count="1" selected="0">
            <x v="57"/>
          </reference>
          <reference field="1" count="1" selected="0">
            <x v="96"/>
          </reference>
          <reference field="2" count="1">
            <x v="82"/>
          </reference>
        </references>
      </pivotArea>
    </format>
    <format dxfId="10795">
      <pivotArea dataOnly="0" labelOnly="1" outline="0" fieldPosition="0">
        <references count="3">
          <reference field="0" count="1" selected="0">
            <x v="58"/>
          </reference>
          <reference field="1" count="1" selected="0">
            <x v="94"/>
          </reference>
          <reference field="2" count="1">
            <x v="83"/>
          </reference>
        </references>
      </pivotArea>
    </format>
    <format dxfId="10794">
      <pivotArea dataOnly="0" labelOnly="1" outline="0" fieldPosition="0">
        <references count="3">
          <reference field="0" count="1" selected="0">
            <x v="59"/>
          </reference>
          <reference field="1" count="1" selected="0">
            <x v="95"/>
          </reference>
          <reference field="2" count="1">
            <x v="84"/>
          </reference>
        </references>
      </pivotArea>
    </format>
    <format dxfId="10793">
      <pivotArea dataOnly="0" labelOnly="1" outline="0" fieldPosition="0">
        <references count="3">
          <reference field="0" count="1" selected="0">
            <x v="60"/>
          </reference>
          <reference field="1" count="1" selected="0">
            <x v="92"/>
          </reference>
          <reference field="2" count="1">
            <x v="85"/>
          </reference>
        </references>
      </pivotArea>
    </format>
    <format dxfId="10792">
      <pivotArea dataOnly="0" labelOnly="1" outline="0" fieldPosition="0">
        <references count="3">
          <reference field="0" count="1" selected="0">
            <x v="61"/>
          </reference>
          <reference field="1" count="1" selected="0">
            <x v="97"/>
          </reference>
          <reference field="2" count="1">
            <x v="86"/>
          </reference>
        </references>
      </pivotArea>
    </format>
    <format dxfId="10791">
      <pivotArea dataOnly="0" labelOnly="1" outline="0" fieldPosition="0">
        <references count="3">
          <reference field="0" count="1" selected="0">
            <x v="62"/>
          </reference>
          <reference field="1" count="1" selected="0">
            <x v="10"/>
          </reference>
          <reference field="2" count="1">
            <x v="87"/>
          </reference>
        </references>
      </pivotArea>
    </format>
    <format dxfId="10790">
      <pivotArea dataOnly="0" labelOnly="1" outline="0" fieldPosition="0">
        <references count="3">
          <reference field="0" count="1" selected="0">
            <x v="63"/>
          </reference>
          <reference field="1" count="1" selected="0">
            <x v="11"/>
          </reference>
          <reference field="2" count="1">
            <x v="88"/>
          </reference>
        </references>
      </pivotArea>
    </format>
    <format dxfId="10789">
      <pivotArea dataOnly="0" labelOnly="1" outline="0" fieldPosition="0">
        <references count="3">
          <reference field="0" count="1" selected="0">
            <x v="64"/>
          </reference>
          <reference field="1" count="1" selected="0">
            <x v="81"/>
          </reference>
          <reference field="2" count="1">
            <x v="89"/>
          </reference>
        </references>
      </pivotArea>
    </format>
    <format dxfId="10788">
      <pivotArea dataOnly="0" labelOnly="1" outline="0" fieldPosition="0">
        <references count="3">
          <reference field="0" count="1" selected="0">
            <x v="65"/>
          </reference>
          <reference field="1" count="1" selected="0">
            <x v="12"/>
          </reference>
          <reference field="2" count="1">
            <x v="90"/>
          </reference>
        </references>
      </pivotArea>
    </format>
    <format dxfId="10787">
      <pivotArea dataOnly="0" labelOnly="1" outline="0" fieldPosition="0">
        <references count="3">
          <reference field="0" count="1" selected="0">
            <x v="66"/>
          </reference>
          <reference field="1" count="1" selected="0">
            <x v="48"/>
          </reference>
          <reference field="2" count="1">
            <x v="91"/>
          </reference>
        </references>
      </pivotArea>
    </format>
    <format dxfId="10786">
      <pivotArea dataOnly="0" labelOnly="1" outline="0" fieldPosition="0">
        <references count="3">
          <reference field="0" count="1" selected="0">
            <x v="67"/>
          </reference>
          <reference field="1" count="1" selected="0">
            <x v="49"/>
          </reference>
          <reference field="2" count="1">
            <x v="92"/>
          </reference>
        </references>
      </pivotArea>
    </format>
    <format dxfId="10785">
      <pivotArea dataOnly="0" labelOnly="1" outline="0" fieldPosition="0">
        <references count="3">
          <reference field="0" count="1" selected="0">
            <x v="68"/>
          </reference>
          <reference field="1" count="1" selected="0">
            <x v="75"/>
          </reference>
          <reference field="2" count="1">
            <x v="93"/>
          </reference>
        </references>
      </pivotArea>
    </format>
    <format dxfId="10784">
      <pivotArea dataOnly="0" labelOnly="1" outline="0" fieldPosition="0">
        <references count="3">
          <reference field="0" count="1" selected="0">
            <x v="69"/>
          </reference>
          <reference field="1" count="1" selected="0">
            <x v="74"/>
          </reference>
          <reference field="2" count="1">
            <x v="94"/>
          </reference>
        </references>
      </pivotArea>
    </format>
    <format dxfId="10783">
      <pivotArea dataOnly="0" labelOnly="1" outline="0" fieldPosition="0">
        <references count="3">
          <reference field="0" count="1" selected="0">
            <x v="70"/>
          </reference>
          <reference field="1" count="1" selected="0">
            <x v="27"/>
          </reference>
          <reference field="2" count="1">
            <x v="95"/>
          </reference>
        </references>
      </pivotArea>
    </format>
    <format dxfId="10782">
      <pivotArea dataOnly="0" labelOnly="1" outline="0" fieldPosition="0">
        <references count="3">
          <reference field="0" count="1" selected="0">
            <x v="71"/>
          </reference>
          <reference field="1" count="1" selected="0">
            <x v="15"/>
          </reference>
          <reference field="2" count="1">
            <x v="19"/>
          </reference>
        </references>
      </pivotArea>
    </format>
    <format dxfId="10780">
      <pivotArea dataOnly="0" labelOnly="1" outline="0" fieldPosition="0">
        <references count="3">
          <reference field="0" count="1" selected="0">
            <x v="72"/>
          </reference>
          <reference field="1" count="1" selected="0">
            <x v="82"/>
          </reference>
          <reference field="2" count="1">
            <x v="20"/>
          </reference>
        </references>
      </pivotArea>
    </format>
    <format dxfId="10778">
      <pivotArea dataOnly="0" labelOnly="1" outline="0" fieldPosition="0">
        <references count="3">
          <reference field="0" count="1" selected="0">
            <x v="73"/>
          </reference>
          <reference field="1" count="1" selected="0">
            <x v="69"/>
          </reference>
          <reference field="2" count="1">
            <x v="21"/>
          </reference>
        </references>
      </pivotArea>
    </format>
    <format dxfId="10776">
      <pivotArea dataOnly="0" labelOnly="1" outline="0" fieldPosition="0">
        <references count="3">
          <reference field="0" count="1" selected="0">
            <x v="74"/>
          </reference>
          <reference field="1" count="1" selected="0">
            <x v="28"/>
          </reference>
          <reference field="2" count="1">
            <x v="22"/>
          </reference>
        </references>
      </pivotArea>
    </format>
    <format dxfId="10774">
      <pivotArea dataOnly="0" labelOnly="1" outline="0" fieldPosition="0">
        <references count="3">
          <reference field="0" count="1" selected="0">
            <x v="75"/>
          </reference>
          <reference field="1" count="1" selected="0">
            <x v="101"/>
          </reference>
          <reference field="2" count="1">
            <x v="23"/>
          </reference>
        </references>
      </pivotArea>
    </format>
    <format dxfId="10772">
      <pivotArea dataOnly="0" labelOnly="1" outline="0" fieldPosition="0">
        <references count="3">
          <reference field="0" count="1" selected="0">
            <x v="76"/>
          </reference>
          <reference field="1" count="1" selected="0">
            <x v="45"/>
          </reference>
          <reference field="2" count="1">
            <x v="24"/>
          </reference>
        </references>
      </pivotArea>
    </format>
    <format dxfId="10770">
      <pivotArea dataOnly="0" labelOnly="1" outline="0" fieldPosition="0">
        <references count="3">
          <reference field="0" count="1" selected="0">
            <x v="77"/>
          </reference>
          <reference field="1" count="1" selected="0">
            <x v="14"/>
          </reference>
          <reference field="2" count="1">
            <x v="25"/>
          </reference>
        </references>
      </pivotArea>
    </format>
    <format dxfId="10768">
      <pivotArea dataOnly="0" labelOnly="1" outline="0" fieldPosition="0">
        <references count="3">
          <reference field="0" count="1" selected="0">
            <x v="78"/>
          </reference>
          <reference field="1" count="1" selected="0">
            <x v="37"/>
          </reference>
          <reference field="2" count="1">
            <x v="26"/>
          </reference>
        </references>
      </pivotArea>
    </format>
    <format dxfId="10766">
      <pivotArea dataOnly="0" labelOnly="1" outline="0" fieldPosition="0">
        <references count="3">
          <reference field="0" count="1" selected="0">
            <x v="79"/>
          </reference>
          <reference field="1" count="1" selected="0">
            <x v="41"/>
          </reference>
          <reference field="2" count="1">
            <x v="27"/>
          </reference>
        </references>
      </pivotArea>
    </format>
    <format dxfId="10764">
      <pivotArea dataOnly="0" labelOnly="1" outline="0" fieldPosition="0">
        <references count="3">
          <reference field="0" count="1" selected="0">
            <x v="80"/>
          </reference>
          <reference field="1" count="1" selected="0">
            <x v="38"/>
          </reference>
          <reference field="2" count="1">
            <x v="28"/>
          </reference>
        </references>
      </pivotArea>
    </format>
    <format dxfId="10762">
      <pivotArea dataOnly="0" labelOnly="1" outline="0" fieldPosition="0">
        <references count="3">
          <reference field="0" count="1" selected="0">
            <x v="81"/>
          </reference>
          <reference field="1" count="1" selected="0">
            <x v="39"/>
          </reference>
          <reference field="2" count="1">
            <x v="29"/>
          </reference>
        </references>
      </pivotArea>
    </format>
    <format dxfId="10760">
      <pivotArea dataOnly="0" labelOnly="1" outline="0" fieldPosition="0">
        <references count="3">
          <reference field="0" count="1" selected="0">
            <x v="82"/>
          </reference>
          <reference field="1" count="1" selected="0">
            <x v="42"/>
          </reference>
          <reference field="2" count="1">
            <x v="30"/>
          </reference>
        </references>
      </pivotArea>
    </format>
    <format dxfId="10758">
      <pivotArea dataOnly="0" labelOnly="1" outline="0" fieldPosition="0">
        <references count="3">
          <reference field="0" count="1" selected="0">
            <x v="83"/>
          </reference>
          <reference field="1" count="1" selected="0">
            <x v="40"/>
          </reference>
          <reference field="2" count="1">
            <x v="31"/>
          </reference>
        </references>
      </pivotArea>
    </format>
    <format dxfId="10756">
      <pivotArea dataOnly="0" labelOnly="1" outline="0" fieldPosition="0">
        <references count="3">
          <reference field="0" count="1" selected="0">
            <x v="84"/>
          </reference>
          <reference field="1" count="1" selected="0">
            <x v="35"/>
          </reference>
          <reference field="2" count="1">
            <x v="32"/>
          </reference>
        </references>
      </pivotArea>
    </format>
    <format dxfId="10754">
      <pivotArea dataOnly="0" labelOnly="1" outline="0" fieldPosition="0">
        <references count="3">
          <reference field="0" count="1" selected="0">
            <x v="85"/>
          </reference>
          <reference field="1" count="1" selected="0">
            <x v="36"/>
          </reference>
          <reference field="2" count="1">
            <x v="96"/>
          </reference>
        </references>
      </pivotArea>
    </format>
    <format dxfId="10753">
      <pivotArea dataOnly="0" labelOnly="1" outline="0" fieldPosition="0">
        <references count="3">
          <reference field="0" count="1" selected="0">
            <x v="86"/>
          </reference>
          <reference field="1" count="1" selected="0">
            <x v="102"/>
          </reference>
          <reference field="2" count="1">
            <x v="33"/>
          </reference>
        </references>
      </pivotArea>
    </format>
    <format dxfId="10751">
      <pivotArea dataOnly="0" labelOnly="1" outline="0" fieldPosition="0">
        <references count="3">
          <reference field="0" count="1" selected="0">
            <x v="87"/>
          </reference>
          <reference field="1" count="1" selected="0">
            <x v="83"/>
          </reference>
          <reference field="2" count="1">
            <x v="34"/>
          </reference>
        </references>
      </pivotArea>
    </format>
    <format dxfId="10749">
      <pivotArea dataOnly="0" labelOnly="1" outline="0" fieldPosition="0">
        <references count="3">
          <reference field="0" count="1" selected="0">
            <x v="88"/>
          </reference>
          <reference field="1" count="1" selected="0">
            <x v="76"/>
          </reference>
          <reference field="2" count="1">
            <x v="35"/>
          </reference>
        </references>
      </pivotArea>
    </format>
    <format dxfId="10747">
      <pivotArea dataOnly="0" labelOnly="1" outline="0" fieldPosition="0">
        <references count="3">
          <reference field="0" count="1" selected="0">
            <x v="89"/>
          </reference>
          <reference field="1" count="1" selected="0">
            <x v="32"/>
          </reference>
          <reference field="2" count="1">
            <x v="36"/>
          </reference>
        </references>
      </pivotArea>
    </format>
    <format dxfId="10745">
      <pivotArea dataOnly="0" labelOnly="1" outline="0" fieldPosition="0">
        <references count="3">
          <reference field="0" count="1" selected="0">
            <x v="90"/>
          </reference>
          <reference field="1" count="1" selected="0">
            <x v="47"/>
          </reference>
          <reference field="2" count="1">
            <x v="37"/>
          </reference>
        </references>
      </pivotArea>
    </format>
    <format dxfId="10743">
      <pivotArea dataOnly="0" labelOnly="1" outline="0" fieldPosition="0">
        <references count="3">
          <reference field="0" count="1" selected="0">
            <x v="91"/>
          </reference>
          <reference field="1" count="1" selected="0">
            <x v="46"/>
          </reference>
          <reference field="2" count="1">
            <x v="38"/>
          </reference>
        </references>
      </pivotArea>
    </format>
    <format dxfId="10741">
      <pivotArea dataOnly="0" labelOnly="1" outline="0" fieldPosition="0">
        <references count="3">
          <reference field="0" count="1" selected="0">
            <x v="92"/>
          </reference>
          <reference field="1" count="1" selected="0">
            <x v="90"/>
          </reference>
          <reference field="2" count="1">
            <x v="40"/>
          </reference>
        </references>
      </pivotArea>
    </format>
    <format dxfId="10739">
      <pivotArea dataOnly="0" labelOnly="1" outline="0" fieldPosition="0">
        <references count="3">
          <reference field="0" count="1" selected="0">
            <x v="93"/>
          </reference>
          <reference field="1" count="1" selected="0">
            <x v="68"/>
          </reference>
          <reference field="2" count="1">
            <x v="41"/>
          </reference>
        </references>
      </pivotArea>
    </format>
    <format dxfId="10737">
      <pivotArea dataOnly="0" labelOnly="1" outline="0" fieldPosition="0">
        <references count="3">
          <reference field="0" count="1" selected="0">
            <x v="94"/>
          </reference>
          <reference field="1" count="1" selected="0">
            <x v="44"/>
          </reference>
          <reference field="2" count="1">
            <x v="98"/>
          </reference>
        </references>
      </pivotArea>
    </format>
    <format dxfId="10736">
      <pivotArea dataOnly="0" labelOnly="1" outline="0" fieldPosition="0">
        <references count="3">
          <reference field="0" count="1" selected="0">
            <x v="95"/>
          </reference>
          <reference field="1" count="1" selected="0">
            <x v="62"/>
          </reference>
          <reference field="2" count="1">
            <x v="99"/>
          </reference>
        </references>
      </pivotArea>
    </format>
    <format dxfId="10735">
      <pivotArea dataOnly="0" labelOnly="1" outline="0" fieldPosition="0">
        <references count="3">
          <reference field="0" count="1" selected="0">
            <x v="96"/>
          </reference>
          <reference field="1" count="1" selected="0">
            <x v="63"/>
          </reference>
          <reference field="2" count="1">
            <x v="100"/>
          </reference>
        </references>
      </pivotArea>
    </format>
    <format dxfId="10734">
      <pivotArea dataOnly="0" labelOnly="1" outline="0" fieldPosition="0">
        <references count="3">
          <reference field="0" count="1" selected="0">
            <x v="97"/>
          </reference>
          <reference field="1" count="1" selected="0">
            <x v="21"/>
          </reference>
          <reference field="2" count="1">
            <x v="101"/>
          </reference>
        </references>
      </pivotArea>
    </format>
    <format dxfId="10733">
      <pivotArea dataOnly="0" labelOnly="1" outline="0" fieldPosition="0">
        <references count="3">
          <reference field="0" count="1" selected="0">
            <x v="98"/>
          </reference>
          <reference field="1" count="1" selected="0">
            <x v="19"/>
          </reference>
          <reference field="2" count="1">
            <x v="102"/>
          </reference>
        </references>
      </pivotArea>
    </format>
    <format dxfId="10732">
      <pivotArea dataOnly="0" labelOnly="1" outline="0" fieldPosition="0">
        <references count="3">
          <reference field="0" count="1" selected="0">
            <x v="99"/>
          </reference>
          <reference field="1" count="1" selected="0">
            <x v="20"/>
          </reference>
          <reference field="2" count="1">
            <x v="103"/>
          </reference>
        </references>
      </pivotArea>
    </format>
    <format dxfId="10731">
      <pivotArea dataOnly="0" labelOnly="1" outline="0" fieldPosition="0">
        <references count="3">
          <reference field="0" count="1" selected="0">
            <x v="100"/>
          </reference>
          <reference field="1" count="1" selected="0">
            <x v="84"/>
          </reference>
          <reference field="2" count="1">
            <x v="104"/>
          </reference>
        </references>
      </pivotArea>
    </format>
    <format dxfId="10730">
      <pivotArea dataOnly="0" labelOnly="1" outline="0" fieldPosition="0">
        <references count="3">
          <reference field="0" count="1" selected="0">
            <x v="101"/>
          </reference>
          <reference field="1" count="1" selected="0">
            <x v="85"/>
          </reference>
          <reference field="2" count="1">
            <x v="105"/>
          </reference>
        </references>
      </pivotArea>
    </format>
    <format dxfId="10729">
      <pivotArea dataOnly="0" labelOnly="1" outline="0" fieldPosition="0">
        <references count="3">
          <reference field="0" count="1" selected="0">
            <x v="102"/>
          </reference>
          <reference field="1" count="1" selected="0">
            <x v="70"/>
          </reference>
          <reference field="2" count="1">
            <x v="106"/>
          </reference>
        </references>
      </pivotArea>
    </format>
    <format dxfId="10728">
      <pivotArea dataOnly="0" labelOnly="1" outline="0" fieldPosition="0">
        <references count="3">
          <reference field="0" count="1" selected="0">
            <x v="103"/>
          </reference>
          <reference field="1" count="1" selected="0">
            <x v="72"/>
          </reference>
          <reference field="2" count="1">
            <x v="107"/>
          </reference>
        </references>
      </pivotArea>
    </format>
    <format dxfId="10727">
      <pivotArea dataOnly="0" labelOnly="1" outline="0" fieldPosition="0">
        <references count="3">
          <reference field="0" count="1" selected="0">
            <x v="104"/>
          </reference>
          <reference field="1" count="1" selected="0">
            <x v="106"/>
          </reference>
          <reference field="2" count="1">
            <x v="108"/>
          </reference>
        </references>
      </pivotArea>
    </format>
    <format dxfId="10726">
      <pivotArea dataOnly="0" labelOnly="1" outline="0" fieldPosition="0">
        <references count="3">
          <reference field="0" count="1" selected="0">
            <x v="105"/>
          </reference>
          <reference field="1" count="1" selected="0">
            <x v="17"/>
          </reference>
          <reference field="2" count="1">
            <x v="109"/>
          </reference>
        </references>
      </pivotArea>
    </format>
    <format dxfId="10725">
      <pivotArea dataOnly="0" labelOnly="1" outline="0" fieldPosition="0">
        <references count="3">
          <reference field="0" count="1" selected="0">
            <x v="106"/>
          </reference>
          <reference field="1" count="1" selected="0">
            <x v="73"/>
          </reference>
          <reference field="2" count="1">
            <x v="110"/>
          </reference>
        </references>
      </pivotArea>
    </format>
    <format dxfId="10724">
      <pivotArea dataOnly="0" labelOnly="1" outline="0" fieldPosition="0">
        <references count="3">
          <reference field="0" count="1" selected="0">
            <x v="107"/>
          </reference>
          <reference field="1" count="1" selected="0">
            <x v="61"/>
          </reference>
          <reference field="2" count="1">
            <x v="111"/>
          </reference>
        </references>
      </pivotArea>
    </format>
    <format dxfId="10723">
      <pivotArea dataOnly="0" labelOnly="1" outline="0" fieldPosition="0">
        <references count="3">
          <reference field="0" count="1" selected="0">
            <x v="108"/>
          </reference>
          <reference field="1" count="1" selected="0">
            <x v="60"/>
          </reference>
          <reference field="2" count="1">
            <x v="112"/>
          </reference>
        </references>
      </pivotArea>
    </format>
    <format dxfId="10722">
      <pivotArea dataOnly="0" labelOnly="1" outline="0" fieldPosition="0">
        <references count="3">
          <reference field="0" count="1" selected="0">
            <x v="109"/>
          </reference>
          <reference field="1" count="1" selected="0">
            <x v="43"/>
          </reference>
          <reference field="2" count="1">
            <x v="39"/>
          </reference>
        </references>
      </pivotArea>
    </format>
    <format dxfId="10720">
      <pivotArea dataOnly="0" labelOnly="1" outline="0" fieldPosition="0">
        <references count="3">
          <reference field="0" count="1" selected="0">
            <x v="110"/>
          </reference>
          <reference field="1" count="1" selected="0">
            <x v="108"/>
          </reference>
          <reference field="2" count="1">
            <x v="56"/>
          </reference>
        </references>
      </pivotArea>
    </format>
    <format dxfId="10719">
      <pivotArea dataOnly="0" labelOnly="1" outline="0" fieldPosition="0">
        <references count="3">
          <reference field="0" count="1" selected="0">
            <x v="111"/>
          </reference>
          <reference field="1" count="1" selected="0">
            <x v="109"/>
          </reference>
          <reference field="2" count="1">
            <x v="97"/>
          </reference>
        </references>
      </pivotArea>
    </format>
    <format dxfId="10718">
      <pivotArea dataOnly="0" labelOnly="1" outline="0" fieldPosition="0">
        <references count="3">
          <reference field="0" count="1" selected="0">
            <x v="112"/>
          </reference>
          <reference field="1" count="1" selected="0">
            <x v="110"/>
          </reference>
          <reference field="2" count="1">
            <x v="113"/>
          </reference>
        </references>
      </pivotArea>
    </format>
    <format dxfId="10717">
      <pivotArea dataOnly="0" labelOnly="1" outline="0" fieldPosition="0">
        <references count="3">
          <reference field="0" count="1" selected="0">
            <x v="113"/>
          </reference>
          <reference field="1" count="1" selected="0">
            <x v="3"/>
          </reference>
          <reference field="2" count="1">
            <x v="70"/>
          </reference>
        </references>
      </pivotArea>
    </format>
    <format dxfId="7222">
      <pivotArea dataOnly="0" labelOnly="1" outline="0"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220">
      <pivotArea dataOnly="0" labelOnly="1" outline="0"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7218">
      <pivotArea dataOnly="0" labelOnly="1" outline="0" fieldPosition="0">
        <references count="1">
          <reference field="0" count="14">
            <x v="100"/>
            <x v="101"/>
            <x v="102"/>
            <x v="103"/>
            <x v="104"/>
            <x v="105"/>
            <x v="106"/>
            <x v="107"/>
            <x v="108"/>
            <x v="109"/>
            <x v="110"/>
            <x v="111"/>
            <x v="112"/>
            <x v="113"/>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09A358-CE86-4825-A108-F7DD3E31514F}" name="TablaDinámica1" cacheId="322" applyNumberFormats="0" applyBorderFormats="0" applyFontFormats="0" applyPatternFormats="0" applyAlignmentFormats="0" applyWidthHeightFormats="1" dataCaption="Valores" updatedVersion="8" minRefreshableVersion="3" rowGrandTotals="0" colGrandTotals="0" itemPrintTitles="1" createdVersion="7" indent="0" compact="0" compactData="0" multipleFieldFilters="0">
  <location ref="E4:G12" firstHeaderRow="1" firstDataRow="1" firstDataCol="3"/>
  <pivotFields count="5">
    <pivotField axis="axisRow" compact="0" outline="0" subtotalTop="0" showAll="0" defaultSubtotal="0">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5"/>
        <item x="36"/>
        <item x="37"/>
        <item x="38"/>
        <item x="40"/>
        <item x="41"/>
        <item x="42"/>
        <item x="43"/>
        <item x="44"/>
        <item x="45"/>
        <item x="46"/>
        <item x="47"/>
        <item x="48"/>
        <item x="49"/>
        <item x="50"/>
        <item x="51"/>
        <item x="52"/>
        <item x="53"/>
        <item x="54"/>
        <item x="55"/>
        <item x="56"/>
        <item x="57"/>
        <item x="34"/>
        <item x="39"/>
        <item x="58"/>
        <item x="59"/>
      </items>
      <extLst>
        <ext xmlns:x14="http://schemas.microsoft.com/office/spreadsheetml/2009/9/main" uri="{2946ED86-A175-432a-8AC1-64E0C546D7DE}">
          <x14:pivotField fillDownLabels="1"/>
        </ext>
      </extLst>
    </pivotField>
    <pivotField axis="axisRow" compact="0" outline="0" showAll="0" defaultSubtotal="0">
      <items count="67">
        <item x="10"/>
        <item x="0"/>
        <item x="27"/>
        <item x="28"/>
        <item x="29"/>
        <item x="30"/>
        <item x="31"/>
        <item x="32"/>
        <item x="33"/>
        <item x="34"/>
        <item x="1"/>
        <item x="2"/>
        <item x="3"/>
        <item x="7"/>
        <item x="5"/>
        <item x="6"/>
        <item x="4"/>
        <item x="9"/>
        <item x="36"/>
        <item x="35"/>
        <item x="37"/>
        <item x="38"/>
        <item x="39"/>
        <item x="40"/>
        <item x="42"/>
        <item x="43"/>
        <item x="44"/>
        <item x="12"/>
        <item x="21"/>
        <item x="22"/>
        <item x="25"/>
        <item x="8"/>
        <item x="11"/>
        <item x="45"/>
        <item x="26"/>
        <item x="62"/>
        <item x="54"/>
        <item x="55"/>
        <item x="56"/>
        <item x="57"/>
        <item x="58"/>
        <item x="59"/>
        <item x="60"/>
        <item x="61"/>
        <item x="64"/>
        <item x="63"/>
        <item x="47"/>
        <item x="48"/>
        <item x="52"/>
        <item x="49"/>
        <item x="51"/>
        <item x="53"/>
        <item x="50"/>
        <item x="13"/>
        <item x="14"/>
        <item x="15"/>
        <item x="16"/>
        <item x="17"/>
        <item x="18"/>
        <item x="19"/>
        <item x="20"/>
        <item x="23"/>
        <item x="24"/>
        <item x="41"/>
        <item x="46"/>
        <item x="65"/>
        <item x="66"/>
      </items>
      <extLst>
        <ext xmlns:x14="http://schemas.microsoft.com/office/spreadsheetml/2009/9/main" uri="{2946ED86-A175-432a-8AC1-64E0C546D7DE}">
          <x14:pivotField fillDownLabels="1"/>
        </ext>
      </extLst>
    </pivotField>
    <pivotField compact="0" outline="0" subtotalTop="0" showAll="0" defaultSubtotal="0">
      <items count="5">
        <item h="1" x="3"/>
        <item h="1" x="2"/>
        <item h="1" x="0"/>
        <item x="4"/>
        <item h="1" x="1"/>
      </items>
      <extLst>
        <ext xmlns:x14="http://schemas.microsoft.com/office/spreadsheetml/2009/9/main" uri="{2946ED86-A175-432a-8AC1-64E0C546D7DE}">
          <x14:pivotField fillDownLabels="1"/>
        </ext>
      </extLst>
    </pivotField>
    <pivotField compact="0" outline="0" subtotalTop="0" showAll="0" defaultSubtotal="0">
      <items count="38">
        <item h="1" x="30"/>
        <item h="1" x="0"/>
        <item h="1" x="17"/>
        <item h="1" x="27"/>
        <item h="1" x="28"/>
        <item h="1" x="13"/>
        <item h="1" x="2"/>
        <item h="1" x="3"/>
        <item h="1" x="7"/>
        <item h="1" x="5"/>
        <item h="1" x="6"/>
        <item h="1" x="19"/>
        <item h="1" x="4"/>
        <item h="1" x="9"/>
        <item h="1" x="10"/>
        <item h="1" x="1"/>
        <item h="1" x="12"/>
        <item h="1" x="22"/>
        <item h="1" x="25"/>
        <item h="1" x="34"/>
        <item h="1" x="29"/>
        <item h="1" x="14"/>
        <item h="1" x="21"/>
        <item h="1" x="23"/>
        <item h="1" x="24"/>
        <item h="1" x="8"/>
        <item h="1" x="11"/>
        <item h="1" x="26"/>
        <item h="1" x="33"/>
        <item h="1" x="32"/>
        <item h="1" x="35"/>
        <item h="1" x="20"/>
        <item h="1" x="15"/>
        <item h="1" x="36"/>
        <item h="1" x="18"/>
        <item x="31"/>
        <item h="1" x="37"/>
        <item h="1" x="16"/>
      </items>
      <extLst>
        <ext xmlns:x14="http://schemas.microsoft.com/office/spreadsheetml/2009/9/main" uri="{2946ED86-A175-432a-8AC1-64E0C546D7DE}">
          <x14:pivotField fillDownLabels="1"/>
        </ext>
      </extLst>
    </pivotField>
    <pivotField axis="axisRow" compact="0" outline="0" showAll="0" defaultSubtotal="0">
      <items count="60">
        <item x="6"/>
        <item x="7"/>
        <item x="12"/>
        <item x="13"/>
        <item x="14"/>
        <item x="15"/>
        <item x="16"/>
        <item x="17"/>
        <item x="18"/>
        <item x="19"/>
        <item x="22"/>
        <item x="23"/>
        <item x="40"/>
        <item x="0"/>
        <item x="1"/>
        <item x="3"/>
        <item x="4"/>
        <item x="5"/>
        <item x="8"/>
        <item x="9"/>
        <item x="10"/>
        <item x="11"/>
        <item x="21"/>
        <item x="24"/>
        <item x="25"/>
        <item x="56"/>
        <item x="57"/>
        <item x="2"/>
        <item x="20"/>
        <item x="55"/>
        <item x="39"/>
        <item x="46"/>
        <item x="26"/>
        <item x="27"/>
        <item x="28"/>
        <item x="29"/>
        <item x="30"/>
        <item x="31"/>
        <item x="32"/>
        <item x="33"/>
        <item x="34"/>
        <item x="35"/>
        <item x="37"/>
        <item x="38"/>
        <item x="41"/>
        <item x="42"/>
        <item x="43"/>
        <item x="44"/>
        <item x="45"/>
        <item x="47"/>
        <item x="48"/>
        <item x="49"/>
        <item x="50"/>
        <item x="51"/>
        <item x="52"/>
        <item x="53"/>
        <item x="54"/>
        <item x="36"/>
        <item x="58"/>
        <item x="59"/>
      </items>
      <extLst>
        <ext xmlns:x14="http://schemas.microsoft.com/office/spreadsheetml/2009/9/main" uri="{2946ED86-A175-432a-8AC1-64E0C546D7DE}">
          <x14:pivotField fillDownLabels="1"/>
        </ext>
      </extLst>
    </pivotField>
  </pivotFields>
  <rowFields count="3">
    <field x="0"/>
    <field x="1"/>
    <field x="4"/>
  </rowFields>
  <rowItems count="8">
    <i>
      <x v="38"/>
      <x v="46"/>
      <x v="44"/>
    </i>
    <i>
      <x v="39"/>
      <x v="47"/>
      <x v="45"/>
    </i>
    <i>
      <x v="40"/>
      <x v="49"/>
      <x v="46"/>
    </i>
    <i>
      <x v="41"/>
      <x v="52"/>
      <x v="47"/>
    </i>
    <i>
      <x v="42"/>
      <x v="50"/>
      <x v="48"/>
    </i>
    <i>
      <x v="43"/>
      <x v="48"/>
      <x v="31"/>
    </i>
    <i>
      <x v="44"/>
      <x v="51"/>
      <x v="49"/>
    </i>
    <i>
      <x v="57"/>
      <x v="64"/>
      <x v="37"/>
    </i>
  </rowItems>
  <colItems count="1">
    <i/>
  </colItems>
  <formats count="45">
    <format dxfId="14642">
      <pivotArea field="1" type="button" dataOnly="0" labelOnly="1" outline="0" axis="axisRow" fieldPosition="1"/>
    </format>
    <format dxfId="14641">
      <pivotArea dataOnly="0" labelOnly="1" outline="0" fieldPosition="0">
        <references count="1">
          <reference field="0" count="0"/>
        </references>
      </pivotArea>
    </format>
    <format dxfId="14640">
      <pivotArea dataOnly="0" labelOnly="1" outline="0" fieldPosition="0">
        <references count="3">
          <reference field="0" count="1" selected="0">
            <x v="0"/>
          </reference>
          <reference field="1" count="1" selected="0">
            <x v="1"/>
          </reference>
          <reference field="4" count="1">
            <x v="13"/>
          </reference>
        </references>
      </pivotArea>
    </format>
    <format dxfId="14639">
      <pivotArea dataOnly="0" labelOnly="1" outline="0" fieldPosition="0">
        <references count="3">
          <reference field="0" count="1" selected="0">
            <x v="1"/>
          </reference>
          <reference field="1" count="1" selected="0">
            <x v="10"/>
          </reference>
          <reference field="4" count="1">
            <x v="14"/>
          </reference>
        </references>
      </pivotArea>
    </format>
    <format dxfId="14638">
      <pivotArea dataOnly="0" labelOnly="1" outline="0" fieldPosition="0">
        <references count="3">
          <reference field="0" count="1" selected="0">
            <x v="2"/>
          </reference>
          <reference field="1" count="1" selected="0">
            <x v="11"/>
          </reference>
          <reference field="4" count="1">
            <x v="27"/>
          </reference>
        </references>
      </pivotArea>
    </format>
    <format dxfId="14637">
      <pivotArea dataOnly="0" labelOnly="1" outline="0" fieldPosition="0">
        <references count="3">
          <reference field="0" count="1" selected="0">
            <x v="3"/>
          </reference>
          <reference field="1" count="1" selected="0">
            <x v="12"/>
          </reference>
          <reference field="4" count="1">
            <x v="13"/>
          </reference>
        </references>
      </pivotArea>
    </format>
    <format dxfId="14636">
      <pivotArea dataOnly="0" labelOnly="1" outline="0" fieldPosition="0">
        <references count="3">
          <reference field="0" count="1" selected="0">
            <x v="4"/>
          </reference>
          <reference field="1" count="1" selected="0">
            <x v="16"/>
          </reference>
          <reference field="4" count="1">
            <x v="15"/>
          </reference>
        </references>
      </pivotArea>
    </format>
    <format dxfId="14635">
      <pivotArea dataOnly="0" labelOnly="1" outline="0" fieldPosition="0">
        <references count="3">
          <reference field="0" count="1" selected="0">
            <x v="5"/>
          </reference>
          <reference field="1" count="1" selected="0">
            <x v="14"/>
          </reference>
          <reference field="4" count="1">
            <x v="16"/>
          </reference>
        </references>
      </pivotArea>
    </format>
    <format dxfId="14634">
      <pivotArea dataOnly="0" labelOnly="1" outline="0" fieldPosition="0">
        <references count="3">
          <reference field="0" count="1" selected="0">
            <x v="6"/>
          </reference>
          <reference field="1" count="1" selected="0">
            <x v="15"/>
          </reference>
          <reference field="4" count="1">
            <x v="17"/>
          </reference>
        </references>
      </pivotArea>
    </format>
    <format dxfId="14633">
      <pivotArea dataOnly="0" labelOnly="1" outline="0" fieldPosition="0">
        <references count="3">
          <reference field="0" count="1" selected="0">
            <x v="7"/>
          </reference>
          <reference field="1" count="1" selected="0">
            <x v="13"/>
          </reference>
          <reference field="4" count="1">
            <x v="0"/>
          </reference>
        </references>
      </pivotArea>
    </format>
    <format dxfId="14632">
      <pivotArea dataOnly="0" labelOnly="1" outline="0" fieldPosition="0">
        <references count="3">
          <reference field="0" count="1" selected="0">
            <x v="8"/>
          </reference>
          <reference field="1" count="1" selected="0">
            <x v="31"/>
          </reference>
          <reference field="4" count="1">
            <x v="1"/>
          </reference>
        </references>
      </pivotArea>
    </format>
    <format dxfId="14631">
      <pivotArea dataOnly="0" labelOnly="1" outline="0" fieldPosition="0">
        <references count="3">
          <reference field="0" count="1" selected="0">
            <x v="9"/>
          </reference>
          <reference field="1" count="1" selected="0">
            <x v="17"/>
          </reference>
          <reference field="4" count="1">
            <x v="18"/>
          </reference>
        </references>
      </pivotArea>
    </format>
    <format dxfId="14630">
      <pivotArea dataOnly="0" labelOnly="1" outline="0" fieldPosition="0">
        <references count="3">
          <reference field="0" count="1" selected="0">
            <x v="10"/>
          </reference>
          <reference field="1" count="1" selected="0">
            <x v="0"/>
          </reference>
          <reference field="4" count="1">
            <x v="19"/>
          </reference>
        </references>
      </pivotArea>
    </format>
    <format dxfId="14629">
      <pivotArea dataOnly="0" labelOnly="1" outline="0" fieldPosition="0">
        <references count="3">
          <reference field="0" count="1" selected="0">
            <x v="11"/>
          </reference>
          <reference field="1" count="1" selected="0">
            <x v="32"/>
          </reference>
          <reference field="4" count="1">
            <x v="20"/>
          </reference>
        </references>
      </pivotArea>
    </format>
    <format dxfId="14628">
      <pivotArea dataOnly="0" labelOnly="1" outline="0" fieldPosition="0">
        <references count="3">
          <reference field="0" count="1" selected="0">
            <x v="12"/>
          </reference>
          <reference field="1" count="1" selected="0">
            <x v="27"/>
          </reference>
          <reference field="4" count="1">
            <x v="21"/>
          </reference>
        </references>
      </pivotArea>
    </format>
    <format dxfId="14627">
      <pivotArea dataOnly="0" labelOnly="1" outline="0" fieldPosition="0">
        <references count="3">
          <reference field="0" count="1" selected="0">
            <x v="13"/>
          </reference>
          <reference field="1" count="1" selected="0">
            <x v="53"/>
          </reference>
          <reference field="4" count="1">
            <x v="2"/>
          </reference>
        </references>
      </pivotArea>
    </format>
    <format dxfId="14626">
      <pivotArea dataOnly="0" labelOnly="1" outline="0" fieldPosition="0">
        <references count="3">
          <reference field="0" count="1" selected="0">
            <x v="13"/>
          </reference>
          <reference field="1" count="1" selected="0">
            <x v="54"/>
          </reference>
          <reference field="4" count="1">
            <x v="3"/>
          </reference>
        </references>
      </pivotArea>
    </format>
    <format dxfId="14625">
      <pivotArea dataOnly="0" labelOnly="1" outline="0" fieldPosition="0">
        <references count="3">
          <reference field="0" count="1" selected="0">
            <x v="13"/>
          </reference>
          <reference field="1" count="1" selected="0">
            <x v="55"/>
          </reference>
          <reference field="4" count="1">
            <x v="4"/>
          </reference>
        </references>
      </pivotArea>
    </format>
    <format dxfId="14624">
      <pivotArea dataOnly="0" labelOnly="1" outline="0" fieldPosition="0">
        <references count="3">
          <reference field="0" count="1" selected="0">
            <x v="13"/>
          </reference>
          <reference field="1" count="1" selected="0">
            <x v="56"/>
          </reference>
          <reference field="4" count="1">
            <x v="5"/>
          </reference>
        </references>
      </pivotArea>
    </format>
    <format dxfId="14623">
      <pivotArea dataOnly="0" labelOnly="1" outline="0" fieldPosition="0">
        <references count="3">
          <reference field="0" count="1" selected="0">
            <x v="13"/>
          </reference>
          <reference field="1" count="1" selected="0">
            <x v="57"/>
          </reference>
          <reference field="4" count="1">
            <x v="6"/>
          </reference>
        </references>
      </pivotArea>
    </format>
    <format dxfId="14622">
      <pivotArea dataOnly="0" labelOnly="1" outline="0" fieldPosition="0">
        <references count="3">
          <reference field="0" count="1" selected="0">
            <x v="13"/>
          </reference>
          <reference field="1" count="1" selected="0">
            <x v="58"/>
          </reference>
          <reference field="4" count="1">
            <x v="7"/>
          </reference>
        </references>
      </pivotArea>
    </format>
    <format dxfId="14621">
      <pivotArea dataOnly="0" labelOnly="1" outline="0" fieldPosition="0">
        <references count="3">
          <reference field="0" count="1" selected="0">
            <x v="13"/>
          </reference>
          <reference field="1" count="1" selected="0">
            <x v="59"/>
          </reference>
          <reference field="4" count="1">
            <x v="8"/>
          </reference>
        </references>
      </pivotArea>
    </format>
    <format dxfId="14620">
      <pivotArea dataOnly="0" labelOnly="1" outline="0" fieldPosition="0">
        <references count="3">
          <reference field="0" count="1" selected="0">
            <x v="13"/>
          </reference>
          <reference field="1" count="1" selected="0">
            <x v="60"/>
          </reference>
          <reference field="4" count="1">
            <x v="9"/>
          </reference>
        </references>
      </pivotArea>
    </format>
    <format dxfId="14619">
      <pivotArea dataOnly="0" labelOnly="1" outline="0" fieldPosition="0">
        <references count="3">
          <reference field="0" count="1" selected="0">
            <x v="14"/>
          </reference>
          <reference field="1" count="1" selected="0">
            <x v="28"/>
          </reference>
          <reference field="4" count="1">
            <x v="28"/>
          </reference>
        </references>
      </pivotArea>
    </format>
    <format dxfId="14618">
      <pivotArea dataOnly="0" labelOnly="1" outline="0" fieldPosition="0">
        <references count="3">
          <reference field="0" count="1" selected="0">
            <x v="15"/>
          </reference>
          <reference field="1" count="1" selected="0">
            <x v="29"/>
          </reference>
          <reference field="4" count="1">
            <x v="22"/>
          </reference>
        </references>
      </pivotArea>
    </format>
    <format dxfId="14617">
      <pivotArea dataOnly="0" labelOnly="1" outline="0" fieldPosition="0">
        <references count="3">
          <reference field="0" count="1" selected="0">
            <x v="16"/>
          </reference>
          <reference field="1" count="1" selected="0">
            <x v="61"/>
          </reference>
          <reference field="4" count="1">
            <x v="10"/>
          </reference>
        </references>
      </pivotArea>
    </format>
    <format dxfId="14616">
      <pivotArea dataOnly="0" labelOnly="1" outline="0" fieldPosition="0">
        <references count="3">
          <reference field="0" count="1" selected="0">
            <x v="17"/>
          </reference>
          <reference field="1" count="1" selected="0">
            <x v="62"/>
          </reference>
          <reference field="4" count="1">
            <x v="11"/>
          </reference>
        </references>
      </pivotArea>
    </format>
    <format dxfId="14615">
      <pivotArea dataOnly="0" labelOnly="1" outline="0" fieldPosition="0">
        <references count="3">
          <reference field="0" count="1" selected="0">
            <x v="18"/>
          </reference>
          <reference field="1" count="1" selected="0">
            <x v="30"/>
          </reference>
          <reference field="4" count="1">
            <x v="23"/>
          </reference>
        </references>
      </pivotArea>
    </format>
    <format dxfId="14614">
      <pivotArea dataOnly="0" labelOnly="1" outline="0" fieldPosition="0">
        <references count="3">
          <reference field="0" count="1" selected="0">
            <x v="19"/>
          </reference>
          <reference field="1" count="1" selected="0">
            <x v="34"/>
          </reference>
          <reference field="4" count="1">
            <x v="24"/>
          </reference>
        </references>
      </pivotArea>
    </format>
    <format dxfId="14613">
      <pivotArea dataOnly="0" labelOnly="1" outline="0" fieldPosition="0">
        <references count="3">
          <reference field="0" count="1" selected="0">
            <x v="36"/>
          </reference>
          <reference field="1" count="1" selected="0">
            <x v="26"/>
          </reference>
          <reference field="4" count="1">
            <x v="30"/>
          </reference>
        </references>
      </pivotArea>
    </format>
    <format dxfId="14612">
      <pivotArea dataOnly="0" labelOnly="1" outline="0" fieldPosition="0">
        <references count="3">
          <reference field="0" count="1" selected="0">
            <x v="37"/>
          </reference>
          <reference field="1" count="1" selected="0">
            <x v="33"/>
          </reference>
          <reference field="4" count="1">
            <x v="12"/>
          </reference>
        </references>
      </pivotArea>
    </format>
    <format dxfId="14611">
      <pivotArea dataOnly="0" labelOnly="1" outline="0" fieldPosition="0">
        <references count="3">
          <reference field="0" count="1" selected="0">
            <x v="53"/>
          </reference>
          <reference field="1" count="1" selected="0">
            <x v="35"/>
          </reference>
          <reference field="4" count="1">
            <x v="29"/>
          </reference>
        </references>
      </pivotArea>
    </format>
    <format dxfId="14610">
      <pivotArea dataOnly="0" labelOnly="1" outline="0" fieldPosition="0">
        <references count="3">
          <reference field="0" count="1" selected="0">
            <x v="54"/>
          </reference>
          <reference field="1" count="1" selected="0">
            <x v="45"/>
          </reference>
          <reference field="4" count="1">
            <x v="25"/>
          </reference>
        </references>
      </pivotArea>
    </format>
    <format dxfId="14609">
      <pivotArea dataOnly="0" labelOnly="1" outline="0" fieldPosition="0">
        <references count="3">
          <reference field="0" count="1" selected="0">
            <x v="55"/>
          </reference>
          <reference field="1" count="1" selected="0">
            <x v="44"/>
          </reference>
          <reference field="4" count="1">
            <x v="26"/>
          </reference>
        </references>
      </pivotArea>
    </format>
    <format dxfId="14608">
      <pivotArea dataOnly="0" labelOnly="1" outline="0" fieldPosition="0">
        <references count="1">
          <reference field="0" count="0"/>
        </references>
      </pivotArea>
    </format>
    <format dxfId="14607">
      <pivotArea dataOnly="0" labelOnly="1" outline="0" fieldPosition="0">
        <references count="1">
          <reference field="1" count="0"/>
        </references>
      </pivotArea>
    </format>
    <format dxfId="14606">
      <pivotArea dataOnly="0" labelOnly="1" outline="0" fieldPosition="0">
        <references count="1">
          <reference field="4" count="0"/>
        </references>
      </pivotArea>
    </format>
    <format dxfId="14605">
      <pivotArea dataOnly="0" labelOnly="1" outline="0" fieldPosition="0">
        <references count="1">
          <reference field="4" count="0"/>
        </references>
      </pivotArea>
    </format>
    <format dxfId="14604">
      <pivotArea field="0" type="button" dataOnly="0" labelOnly="1" outline="0" axis="axisRow" fieldPosition="0"/>
    </format>
    <format dxfId="14603">
      <pivotArea field="1" type="button" dataOnly="0" labelOnly="1" outline="0" axis="axisRow" fieldPosition="1"/>
    </format>
    <format dxfId="14602">
      <pivotArea field="4" type="button" dataOnly="0" labelOnly="1" outline="0" axis="axisRow" fieldPosition="2"/>
    </format>
    <format dxfId="14601">
      <pivotArea field="0" type="button" dataOnly="0" labelOnly="1" outline="0" axis="axisRow" fieldPosition="0"/>
    </format>
    <format dxfId="14600">
      <pivotArea field="1" type="button" dataOnly="0" labelOnly="1" outline="0" axis="axisRow" fieldPosition="1"/>
    </format>
    <format dxfId="14599">
      <pivotArea field="4" type="button" dataOnly="0" labelOnly="1" outline="0" axis="axisRow" fieldPosition="2"/>
    </format>
    <format dxfId="14598">
      <pivotArea dataOnly="0" labelOnly="1" outline="0" fieldPosition="0">
        <references count="1">
          <reference field="4" count="0"/>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043155-98A1-4ADF-B07E-6B5F3DC20697}" name="TablaDinámica1" cacheId="281" applyNumberFormats="0" applyBorderFormats="0" applyFontFormats="0" applyPatternFormats="0" applyAlignmentFormats="0" applyWidthHeightFormats="1" dataCaption="Valores" updatedVersion="8" minRefreshableVersion="3" rowGrandTotals="0" colGrandTotals="0" itemPrintTitles="1" createdVersion="7" indent="0" compact="0" compactData="0" multipleFieldFilters="0">
  <location ref="D4:E28" firstHeaderRow="1" firstDataRow="1" firstDataCol="2"/>
  <pivotFields count="5">
    <pivotField axis="axisRow" compact="0" outline="0" subtotalTop="0" showAll="0" defaultSubtotal="0">
      <items count="64">
        <item x="0"/>
        <item x="1"/>
        <item x="16"/>
        <item x="2"/>
        <item x="26"/>
        <item x="13"/>
        <item x="33"/>
        <item x="28"/>
        <item x="27"/>
        <item x="22"/>
        <item x="19"/>
        <item x="3"/>
        <item x="23"/>
        <item x="4"/>
        <item x="31"/>
        <item x="5"/>
        <item x="37"/>
        <item x="6"/>
        <item x="41"/>
        <item x="39"/>
        <item x="7"/>
        <item x="29"/>
        <item x="46"/>
        <item x="17"/>
        <item x="53"/>
        <item x="35"/>
        <item x="18"/>
        <item x="42"/>
        <item x="43"/>
        <item x="36"/>
        <item x="38"/>
        <item x="11"/>
        <item x="8"/>
        <item x="63"/>
        <item x="12"/>
        <item x="45"/>
        <item x="9"/>
        <item x="34"/>
        <item x="54"/>
        <item x="44"/>
        <item x="56"/>
        <item x="24"/>
        <item x="30"/>
        <item x="10"/>
        <item x="47"/>
        <item x="25"/>
        <item x="20"/>
        <item x="60"/>
        <item x="55"/>
        <item x="57"/>
        <item x="40"/>
        <item x="14"/>
        <item x="21"/>
        <item x="59"/>
        <item x="58"/>
        <item x="50"/>
        <item x="51"/>
        <item x="49"/>
        <item x="62"/>
        <item x="52"/>
        <item x="61"/>
        <item x="48"/>
        <item x="32"/>
        <item x="15"/>
      </items>
    </pivotField>
    <pivotField axis="axisRow" compact="0" outline="0" subtotalTop="0" showAll="0" defaultSubtotal="0">
      <items count="90">
        <item x="0"/>
        <item x="1"/>
        <item x="26"/>
        <item x="27"/>
        <item x="2"/>
        <item x="37"/>
        <item x="24"/>
        <item x="30"/>
        <item x="33"/>
        <item x="38"/>
        <item x="39"/>
        <item x="40"/>
        <item x="41"/>
        <item x="46"/>
        <item x="3"/>
        <item x="34"/>
        <item x="4"/>
        <item x="5"/>
        <item x="52"/>
        <item x="53"/>
        <item x="6"/>
        <item x="7"/>
        <item x="8"/>
        <item x="9"/>
        <item x="10"/>
        <item x="11"/>
        <item x="12"/>
        <item x="13"/>
        <item x="14"/>
        <item x="15"/>
        <item x="16"/>
        <item x="17"/>
        <item x="55"/>
        <item x="56"/>
        <item x="18"/>
        <item x="42"/>
        <item x="28"/>
        <item x="58"/>
        <item x="65"/>
        <item x="49"/>
        <item x="48"/>
        <item x="29"/>
        <item x="59"/>
        <item x="60"/>
        <item x="61"/>
        <item x="50"/>
        <item x="89"/>
        <item x="54"/>
        <item x="23"/>
        <item x="64"/>
        <item x="51"/>
        <item x="19"/>
        <item x="47"/>
        <item x="20"/>
        <item x="62"/>
        <item x="75"/>
        <item x="63"/>
        <item x="76"/>
        <item x="78"/>
        <item x="35"/>
        <item x="66"/>
        <item x="31"/>
        <item x="43"/>
        <item x="77"/>
        <item x="85"/>
        <item x="79"/>
        <item x="80"/>
        <item x="81"/>
        <item x="68"/>
        <item x="69"/>
        <item x="70"/>
        <item x="44"/>
        <item x="72"/>
        <item x="74"/>
        <item x="57"/>
        <item x="32"/>
        <item x="84"/>
        <item x="25"/>
        <item x="21"/>
        <item x="83"/>
        <item x="71"/>
        <item x="22"/>
        <item x="36"/>
        <item x="87"/>
        <item x="88"/>
        <item x="73"/>
        <item x="86"/>
        <item x="67"/>
        <item x="45"/>
        <item x="82"/>
      </items>
    </pivotField>
    <pivotField compact="0" outline="0" subtotalTop="0" showAll="0" defaultSubtotal="0"/>
    <pivotField compact="0" outline="0" subtotalTop="0" showAll="0" defaultSubtotal="0">
      <items count="12">
        <item x="0"/>
        <item h="1" x="1"/>
        <item h="1" x="2"/>
        <item h="1" x="3"/>
        <item h="1" x="4"/>
        <item h="1" x="5"/>
        <item h="1" x="6"/>
        <item h="1" x="7"/>
        <item h="1" x="8"/>
        <item h="1" x="9"/>
        <item h="1" x="10"/>
        <item h="1" x="11"/>
      </items>
    </pivotField>
    <pivotField compact="0" outline="0" subtotalTop="0" showAll="0" defaultSubtotal="0">
      <items count="3">
        <item x="1"/>
        <item h="1" x="2"/>
        <item h="1" x="0"/>
      </items>
    </pivotField>
  </pivotFields>
  <rowFields count="2">
    <field x="0"/>
    <field x="1"/>
  </rowFields>
  <rowItems count="24">
    <i>
      <x v="8"/>
      <x v="9"/>
    </i>
    <i r="1">
      <x v="10"/>
    </i>
    <i>
      <x v="16"/>
      <x v="18"/>
    </i>
    <i>
      <x v="17"/>
      <x v="20"/>
    </i>
    <i r="1">
      <x v="21"/>
    </i>
    <i r="1">
      <x v="22"/>
    </i>
    <i r="1">
      <x v="23"/>
    </i>
    <i r="1">
      <x v="24"/>
    </i>
    <i r="1">
      <x v="25"/>
    </i>
    <i r="1">
      <x v="26"/>
    </i>
    <i r="1">
      <x v="27"/>
    </i>
    <i r="1">
      <x v="28"/>
    </i>
    <i r="1">
      <x v="29"/>
    </i>
    <i r="1">
      <x v="30"/>
    </i>
    <i>
      <x v="19"/>
      <x v="32"/>
    </i>
    <i>
      <x v="27"/>
      <x v="42"/>
    </i>
    <i>
      <x v="38"/>
      <x v="55"/>
    </i>
    <i>
      <x v="39"/>
      <x v="56"/>
    </i>
    <i>
      <x v="49"/>
      <x v="65"/>
    </i>
    <i r="1">
      <x v="66"/>
    </i>
    <i>
      <x v="54"/>
      <x v="79"/>
    </i>
    <i>
      <x v="55"/>
      <x v="80"/>
    </i>
    <i>
      <x v="58"/>
      <x v="83"/>
    </i>
    <i>
      <x v="59"/>
      <x v="85"/>
    </i>
  </rowItems>
  <colItems count="1">
    <i/>
  </colItems>
  <formats count="11">
    <format dxfId="14597">
      <pivotArea type="all" dataOnly="0" outline="0" fieldPosition="0"/>
    </format>
    <format dxfId="14596">
      <pivotArea dataOnly="0" labelOnly="1" outline="0" fieldPosition="0">
        <references count="1">
          <reference field="0" count="1">
            <x v="31"/>
          </reference>
        </references>
      </pivotArea>
    </format>
    <format dxfId="14595">
      <pivotArea dataOnly="0" labelOnly="1" outline="0" fieldPosition="0">
        <references count="2">
          <reference field="0" count="1" selected="0">
            <x v="31"/>
          </reference>
          <reference field="1" count="0"/>
        </references>
      </pivotArea>
    </format>
    <format dxfId="14594">
      <pivotArea field="0" type="button" dataOnly="0" labelOnly="1" outline="0" axis="axisRow" fieldPosition="0"/>
    </format>
    <format dxfId="14593">
      <pivotArea field="1" type="button" dataOnly="0" labelOnly="1" outline="0" axis="axisRow" fieldPosition="1"/>
    </format>
    <format dxfId="14592">
      <pivotArea dataOnly="0" labelOnly="1" outline="0" fieldPosition="0">
        <references count="1">
          <reference field="0" count="1">
            <x v="0"/>
          </reference>
        </references>
      </pivotArea>
    </format>
    <format dxfId="14591">
      <pivotArea dataOnly="0" labelOnly="1" outline="0" fieldPosition="0">
        <references count="2">
          <reference field="0" count="1" selected="0">
            <x v="0"/>
          </reference>
          <reference field="1" count="0"/>
        </references>
      </pivotArea>
    </format>
    <format dxfId="14590">
      <pivotArea field="0" type="button" dataOnly="0" labelOnly="1" outline="0" axis="axisRow" fieldPosition="0"/>
    </format>
    <format dxfId="14589">
      <pivotArea field="1" type="button" dataOnly="0" labelOnly="1" outline="0" axis="axisRow" fieldPosition="1"/>
    </format>
    <format dxfId="14588">
      <pivotArea dataOnly="0" labelOnly="1" outline="0"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4587">
      <pivotArea dataOnly="0" labelOnly="1" outline="0" fieldPosition="0">
        <references count="1">
          <reference field="0" count="14">
            <x v="50"/>
            <x v="51"/>
            <x v="52"/>
            <x v="53"/>
            <x v="54"/>
            <x v="55"/>
            <x v="56"/>
            <x v="57"/>
            <x v="58"/>
            <x v="59"/>
            <x v="60"/>
            <x v="61"/>
            <x v="62"/>
            <x v="63"/>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5C5441-F2A3-4113-8A0E-D31F8BE847E7}" name="TablaDinámica5" cacheId="287" applyNumberFormats="0" applyBorderFormats="0" applyFontFormats="0" applyPatternFormats="0" applyAlignmentFormats="0" applyWidthHeightFormats="1" dataCaption="Valores" updatedVersion="8" minRefreshableVersion="3" useAutoFormatting="1" itemPrintTitles="1" createdVersion="7" indent="0" compact="0" compactData="0" multipleFieldFilters="0">
  <location ref="D5:G17" firstHeaderRow="1" firstDataRow="1" firstDataCol="3"/>
  <pivotFields count="6">
    <pivotField axis="axisRow" compact="0" outline="0" showAll="0" defaultSubtotal="0">
      <items count="51">
        <item x="0"/>
        <item x="1"/>
        <item x="2"/>
        <item x="3"/>
        <item x="5"/>
        <item x="4"/>
        <item x="6"/>
        <item x="14"/>
        <item x="9"/>
        <item x="10"/>
        <item x="11"/>
        <item x="12"/>
        <item x="13"/>
        <item x="7"/>
        <item x="45"/>
        <item x="46"/>
        <item x="47"/>
        <item x="48"/>
        <item x="8"/>
        <item x="49"/>
        <item x="50"/>
        <item x="15"/>
        <item x="16"/>
        <item x="17"/>
        <item x="18"/>
        <item x="19"/>
        <item x="20"/>
        <item x="21"/>
        <item x="22"/>
        <item x="23"/>
        <item x="24"/>
        <item x="25"/>
        <item x="26"/>
        <item x="27"/>
        <item x="28"/>
        <item x="29"/>
        <item x="30"/>
        <item x="31"/>
        <item x="32"/>
        <item x="33"/>
        <item x="34"/>
        <item x="36"/>
        <item x="37"/>
        <item x="38"/>
        <item x="39"/>
        <item x="40"/>
        <item x="41"/>
        <item x="42"/>
        <item x="43"/>
        <item x="44"/>
        <item x="35"/>
      </items>
    </pivotField>
    <pivotField name="Centro de Costo" axis="axisRow" compact="0" outline="0" showAll="0" measureFilter="1" sortType="ascending" defaultSubtotal="0">
      <items count="51">
        <item x="0"/>
        <item x="1"/>
        <item x="2"/>
        <item x="3"/>
        <item x="4"/>
        <item x="5"/>
        <item x="6"/>
        <item x="7"/>
        <item x="8"/>
        <item x="50"/>
        <item x="14"/>
        <item x="9"/>
        <item x="10"/>
        <item x="11"/>
        <item x="12"/>
        <item x="13"/>
        <item x="15"/>
        <item x="16"/>
        <item x="17"/>
        <item x="18"/>
        <item x="19"/>
        <item x="20"/>
        <item x="21"/>
        <item x="22"/>
        <item x="23"/>
        <item x="24"/>
        <item x="25"/>
        <item x="26"/>
        <item x="27"/>
        <item x="28"/>
        <item x="29"/>
        <item x="30"/>
        <item x="31"/>
        <item x="49"/>
        <item x="32"/>
        <item x="33"/>
        <item x="34"/>
        <item x="35"/>
        <item x="36"/>
        <item x="37"/>
        <item x="38"/>
        <item x="39"/>
        <item x="40"/>
        <item x="41"/>
        <item x="42"/>
        <item x="43"/>
        <item x="44"/>
        <item x="45"/>
        <item x="46"/>
        <item x="47"/>
        <item x="48"/>
      </items>
    </pivotField>
    <pivotField axis="axisRow" compact="0" outline="0" subtotalTop="0" showAll="0" defaultSubtotal="0">
      <items count="26">
        <item x="0"/>
        <item x="15"/>
        <item x="16"/>
        <item x="1"/>
        <item x="2"/>
        <item x="3"/>
        <item x="5"/>
        <item x="4"/>
        <item x="6"/>
        <item x="17"/>
        <item x="14"/>
        <item x="9"/>
        <item x="10"/>
        <item x="11"/>
        <item x="12"/>
        <item x="13"/>
        <item x="7"/>
        <item x="20"/>
        <item x="21"/>
        <item x="22"/>
        <item x="18"/>
        <item x="19"/>
        <item x="23"/>
        <item x="8"/>
        <item x="24"/>
        <item x="25"/>
      </items>
    </pivotField>
    <pivotField compact="0" outline="0" showAll="0" defaultSubtotal="0"/>
    <pivotField dataField="1" compact="0" numFmtId="43" outline="0" showAll="0" defaultSubtotal="0"/>
    <pivotField compact="0" outline="0" showAll="0" defaultSubtotal="0">
      <items count="52">
        <item h="1" x="0"/>
        <item h="1" x="1"/>
        <item h="1" x="51"/>
        <item h="1" x="2"/>
        <item h="1" x="3"/>
        <item x="8"/>
        <item h="1" x="7"/>
        <item h="1" x="5"/>
        <item h="1" x="6"/>
        <item h="1" x="4"/>
        <item h="1" x="9"/>
        <item h="1" x="10"/>
        <item h="1" x="12"/>
        <item h="1" x="13"/>
        <item h="1" x="14"/>
        <item h="1" x="16"/>
        <item h="1" x="17"/>
        <item h="1" x="18"/>
        <item h="1" x="19"/>
        <item h="1" x="15"/>
        <item h="1" x="21"/>
        <item h="1" x="22"/>
        <item h="1" x="25"/>
        <item h="1" x="24"/>
        <item h="1" x="27"/>
        <item h="1" x="26"/>
        <item h="1" x="29"/>
        <item h="1" x="28"/>
        <item h="1" x="30"/>
        <item h="1" x="31"/>
        <item h="1" x="35"/>
        <item h="1" x="32"/>
        <item h="1" x="37"/>
        <item h="1" x="36"/>
        <item h="1" x="38"/>
        <item h="1" x="44"/>
        <item h="1" x="42"/>
        <item h="1" x="43"/>
        <item h="1" x="11"/>
        <item h="1" x="46"/>
        <item h="1" x="20"/>
        <item h="1" x="41"/>
        <item h="1" x="39"/>
        <item h="1" x="40"/>
        <item h="1" x="33"/>
        <item h="1" x="23"/>
        <item h="1" x="34"/>
        <item h="1" x="45"/>
        <item h="1" x="47"/>
        <item h="1" x="48"/>
        <item h="1" x="50"/>
        <item h="1" x="49"/>
      </items>
    </pivotField>
  </pivotFields>
  <rowFields count="3">
    <field x="2"/>
    <field x="0"/>
    <field x="1"/>
  </rowFields>
  <rowItems count="12">
    <i>
      <x v="9"/>
      <x v="29"/>
      <x v="24"/>
    </i>
    <i r="1">
      <x v="31"/>
      <x v="26"/>
    </i>
    <i r="1">
      <x v="32"/>
      <x v="27"/>
    </i>
    <i r="1">
      <x v="33"/>
      <x v="28"/>
    </i>
    <i r="1">
      <x v="35"/>
      <x v="30"/>
    </i>
    <i>
      <x v="21"/>
      <x v="43"/>
      <x v="40"/>
    </i>
    <i r="1">
      <x v="44"/>
      <x v="41"/>
    </i>
    <i r="1">
      <x v="48"/>
      <x v="45"/>
    </i>
    <i r="1">
      <x v="49"/>
      <x v="46"/>
    </i>
    <i>
      <x v="24"/>
      <x v="19"/>
      <x v="33"/>
    </i>
    <i>
      <x v="25"/>
      <x v="20"/>
      <x v="9"/>
    </i>
    <i t="grand">
      <x/>
    </i>
  </rowItems>
  <colItems count="1">
    <i/>
  </colItems>
  <dataFields count="1">
    <dataField name="Suma de M2" fld="4" showDataAs="percentOfTotal" baseField="1" baseItem="36" numFmtId="164"/>
  </dataFields>
  <formats count="48">
    <format dxfId="14586">
      <pivotArea outline="0" collapsedLevelsAreSubtotals="1" fieldPosition="0"/>
    </format>
    <format dxfId="14585">
      <pivotArea dataOnly="0" labelOnly="1" outline="0" fieldPosition="0">
        <references count="3">
          <reference field="0" count="1" selected="0">
            <x v="0"/>
          </reference>
          <reference field="1" count="1">
            <x v="0"/>
          </reference>
          <reference field="2" count="1" selected="0">
            <x v="0"/>
          </reference>
        </references>
      </pivotArea>
    </format>
    <format dxfId="14584">
      <pivotArea dataOnly="0" labelOnly="1" outline="0" fieldPosition="0">
        <references count="3">
          <reference field="0" count="1" selected="0">
            <x v="21"/>
          </reference>
          <reference field="1" count="1">
            <x v="16"/>
          </reference>
          <reference field="2" count="1" selected="0">
            <x v="1"/>
          </reference>
        </references>
      </pivotArea>
    </format>
    <format dxfId="14583">
      <pivotArea dataOnly="0" labelOnly="1" outline="0" fieldPosition="0">
        <references count="3">
          <reference field="0" count="1" selected="0">
            <x v="22"/>
          </reference>
          <reference field="1" count="1">
            <x v="17"/>
          </reference>
          <reference field="2" count="1" selected="0">
            <x v="1"/>
          </reference>
        </references>
      </pivotArea>
    </format>
    <format dxfId="14582">
      <pivotArea dataOnly="0" labelOnly="1" outline="0" fieldPosition="0">
        <references count="3">
          <reference field="0" count="1" selected="0">
            <x v="23"/>
          </reference>
          <reference field="1" count="1">
            <x v="18"/>
          </reference>
          <reference field="2" count="1" selected="0">
            <x v="1"/>
          </reference>
        </references>
      </pivotArea>
    </format>
    <format dxfId="14581">
      <pivotArea dataOnly="0" labelOnly="1" outline="0" fieldPosition="0">
        <references count="3">
          <reference field="0" count="1" selected="0">
            <x v="24"/>
          </reference>
          <reference field="1" count="1">
            <x v="19"/>
          </reference>
          <reference field="2" count="1" selected="0">
            <x v="1"/>
          </reference>
        </references>
      </pivotArea>
    </format>
    <format dxfId="14580">
      <pivotArea dataOnly="0" labelOnly="1" outline="0" fieldPosition="0">
        <references count="3">
          <reference field="0" count="1" selected="0">
            <x v="25"/>
          </reference>
          <reference field="1" count="1">
            <x v="20"/>
          </reference>
          <reference field="2" count="1" selected="0">
            <x v="2"/>
          </reference>
        </references>
      </pivotArea>
    </format>
    <format dxfId="14579">
      <pivotArea dataOnly="0" labelOnly="1" outline="0" fieldPosition="0">
        <references count="3">
          <reference field="0" count="1" selected="0">
            <x v="26"/>
          </reference>
          <reference field="1" count="1">
            <x v="21"/>
          </reference>
          <reference field="2" count="1" selected="0">
            <x v="2"/>
          </reference>
        </references>
      </pivotArea>
    </format>
    <format dxfId="14578">
      <pivotArea dataOnly="0" labelOnly="1" outline="0" fieldPosition="0">
        <references count="3">
          <reference field="0" count="1" selected="0">
            <x v="27"/>
          </reference>
          <reference field="1" count="1">
            <x v="22"/>
          </reference>
          <reference field="2" count="1" selected="0">
            <x v="2"/>
          </reference>
        </references>
      </pivotArea>
    </format>
    <format dxfId="14577">
      <pivotArea dataOnly="0" labelOnly="1" outline="0" fieldPosition="0">
        <references count="3">
          <reference field="0" count="1" selected="0">
            <x v="28"/>
          </reference>
          <reference field="1" count="1">
            <x v="23"/>
          </reference>
          <reference field="2" count="1" selected="0">
            <x v="2"/>
          </reference>
        </references>
      </pivotArea>
    </format>
    <format dxfId="14576">
      <pivotArea dataOnly="0" labelOnly="1" outline="0" fieldPosition="0">
        <references count="3">
          <reference field="0" count="1" selected="0">
            <x v="2"/>
          </reference>
          <reference field="1" count="1">
            <x v="2"/>
          </reference>
          <reference field="2" count="1" selected="0">
            <x v="4"/>
          </reference>
        </references>
      </pivotArea>
    </format>
    <format dxfId="14575">
      <pivotArea dataOnly="0" labelOnly="1" outline="0" fieldPosition="0">
        <references count="3">
          <reference field="0" count="1" selected="0">
            <x v="3"/>
          </reference>
          <reference field="1" count="1">
            <x v="3"/>
          </reference>
          <reference field="2" count="1" selected="0">
            <x v="5"/>
          </reference>
        </references>
      </pivotArea>
    </format>
    <format dxfId="14574">
      <pivotArea dataOnly="0" labelOnly="1" outline="0" fieldPosition="0">
        <references count="3">
          <reference field="0" count="1" selected="0">
            <x v="4"/>
          </reference>
          <reference field="1" count="1">
            <x v="5"/>
          </reference>
          <reference field="2" count="1" selected="0">
            <x v="6"/>
          </reference>
        </references>
      </pivotArea>
    </format>
    <format dxfId="14573">
      <pivotArea dataOnly="0" labelOnly="1" outline="0" fieldPosition="0">
        <references count="3">
          <reference field="0" count="1" selected="0">
            <x v="5"/>
          </reference>
          <reference field="1" count="1">
            <x v="4"/>
          </reference>
          <reference field="2" count="1" selected="0">
            <x v="7"/>
          </reference>
        </references>
      </pivotArea>
    </format>
    <format dxfId="14572">
      <pivotArea dataOnly="0" labelOnly="1" outline="0" fieldPosition="0">
        <references count="3">
          <reference field="0" count="1" selected="0">
            <x v="6"/>
          </reference>
          <reference field="1" count="1">
            <x v="6"/>
          </reference>
          <reference field="2" count="1" selected="0">
            <x v="8"/>
          </reference>
        </references>
      </pivotArea>
    </format>
    <format dxfId="14571">
      <pivotArea dataOnly="0" labelOnly="1" outline="0" fieldPosition="0">
        <references count="3">
          <reference field="0" count="1" selected="0">
            <x v="29"/>
          </reference>
          <reference field="1" count="1">
            <x v="24"/>
          </reference>
          <reference field="2" count="1" selected="0">
            <x v="9"/>
          </reference>
        </references>
      </pivotArea>
    </format>
    <format dxfId="14570">
      <pivotArea dataOnly="0" labelOnly="1" outline="0" fieldPosition="0">
        <references count="3">
          <reference field="0" count="1" selected="0">
            <x v="30"/>
          </reference>
          <reference field="1" count="1">
            <x v="25"/>
          </reference>
          <reference field="2" count="1" selected="0">
            <x v="9"/>
          </reference>
        </references>
      </pivotArea>
    </format>
    <format dxfId="14569">
      <pivotArea dataOnly="0" labelOnly="1" outline="0" fieldPosition="0">
        <references count="3">
          <reference field="0" count="1" selected="0">
            <x v="31"/>
          </reference>
          <reference field="1" count="1">
            <x v="26"/>
          </reference>
          <reference field="2" count="1" selected="0">
            <x v="9"/>
          </reference>
        </references>
      </pivotArea>
    </format>
    <format dxfId="14568">
      <pivotArea dataOnly="0" labelOnly="1" outline="0" fieldPosition="0">
        <references count="3">
          <reference field="0" count="1" selected="0">
            <x v="32"/>
          </reference>
          <reference field="1" count="1">
            <x v="27"/>
          </reference>
          <reference field="2" count="1" selected="0">
            <x v="9"/>
          </reference>
        </references>
      </pivotArea>
    </format>
    <format dxfId="14567">
      <pivotArea dataOnly="0" labelOnly="1" outline="0" fieldPosition="0">
        <references count="3">
          <reference field="0" count="1" selected="0">
            <x v="33"/>
          </reference>
          <reference field="1" count="1">
            <x v="28"/>
          </reference>
          <reference field="2" count="1" selected="0">
            <x v="9"/>
          </reference>
        </references>
      </pivotArea>
    </format>
    <format dxfId="14566">
      <pivotArea dataOnly="0" labelOnly="1" outline="0" fieldPosition="0">
        <references count="3">
          <reference field="0" count="1" selected="0">
            <x v="34"/>
          </reference>
          <reference field="1" count="1">
            <x v="29"/>
          </reference>
          <reference field="2" count="1" selected="0">
            <x v="9"/>
          </reference>
        </references>
      </pivotArea>
    </format>
    <format dxfId="14565">
      <pivotArea dataOnly="0" labelOnly="1" outline="0" fieldPosition="0">
        <references count="3">
          <reference field="0" count="1" selected="0">
            <x v="35"/>
          </reference>
          <reference field="1" count="1">
            <x v="30"/>
          </reference>
          <reference field="2" count="1" selected="0">
            <x v="9"/>
          </reference>
        </references>
      </pivotArea>
    </format>
    <format dxfId="14564">
      <pivotArea dataOnly="0" labelOnly="1" outline="0" fieldPosition="0">
        <references count="3">
          <reference field="0" count="1" selected="0">
            <x v="36"/>
          </reference>
          <reference field="1" count="1">
            <x v="31"/>
          </reference>
          <reference field="2" count="1" selected="0">
            <x v="9"/>
          </reference>
        </references>
      </pivotArea>
    </format>
    <format dxfId="14563">
      <pivotArea dataOnly="0" labelOnly="1" outline="0" fieldPosition="0">
        <references count="3">
          <reference field="0" count="1" selected="0">
            <x v="37"/>
          </reference>
          <reference field="1" count="1">
            <x v="32"/>
          </reference>
          <reference field="2" count="1" selected="0">
            <x v="9"/>
          </reference>
        </references>
      </pivotArea>
    </format>
    <format dxfId="14562">
      <pivotArea dataOnly="0" labelOnly="1" outline="0" fieldPosition="0">
        <references count="3">
          <reference field="0" count="1" selected="0">
            <x v="7"/>
          </reference>
          <reference field="1" count="1">
            <x v="10"/>
          </reference>
          <reference field="2" count="1" selected="0">
            <x v="10"/>
          </reference>
        </references>
      </pivotArea>
    </format>
    <format dxfId="14561">
      <pivotArea dataOnly="0" labelOnly="1" outline="0" fieldPosition="0">
        <references count="3">
          <reference field="0" count="1" selected="0">
            <x v="8"/>
          </reference>
          <reference field="1" count="1">
            <x v="11"/>
          </reference>
          <reference field="2" count="1" selected="0">
            <x v="11"/>
          </reference>
        </references>
      </pivotArea>
    </format>
    <format dxfId="14560">
      <pivotArea dataOnly="0" labelOnly="1" outline="0" fieldPosition="0">
        <references count="3">
          <reference field="0" count="1" selected="0">
            <x v="9"/>
          </reference>
          <reference field="1" count="1">
            <x v="12"/>
          </reference>
          <reference field="2" count="1" selected="0">
            <x v="12"/>
          </reference>
        </references>
      </pivotArea>
    </format>
    <format dxfId="14559">
      <pivotArea dataOnly="0" labelOnly="1" outline="0" fieldPosition="0">
        <references count="3">
          <reference field="0" count="1" selected="0">
            <x v="10"/>
          </reference>
          <reference field="1" count="1">
            <x v="13"/>
          </reference>
          <reference field="2" count="1" selected="0">
            <x v="13"/>
          </reference>
        </references>
      </pivotArea>
    </format>
    <format dxfId="14558">
      <pivotArea dataOnly="0" labelOnly="1" outline="0" fieldPosition="0">
        <references count="3">
          <reference field="0" count="1" selected="0">
            <x v="11"/>
          </reference>
          <reference field="1" count="1">
            <x v="14"/>
          </reference>
          <reference field="2" count="1" selected="0">
            <x v="14"/>
          </reference>
        </references>
      </pivotArea>
    </format>
    <format dxfId="14557">
      <pivotArea dataOnly="0" labelOnly="1" outline="0" fieldPosition="0">
        <references count="3">
          <reference field="0" count="1" selected="0">
            <x v="12"/>
          </reference>
          <reference field="1" count="1">
            <x v="15"/>
          </reference>
          <reference field="2" count="1" selected="0">
            <x v="15"/>
          </reference>
        </references>
      </pivotArea>
    </format>
    <format dxfId="14556">
      <pivotArea dataOnly="0" labelOnly="1" outline="0" fieldPosition="0">
        <references count="3">
          <reference field="0" count="1" selected="0">
            <x v="13"/>
          </reference>
          <reference field="1" count="1">
            <x v="7"/>
          </reference>
          <reference field="2" count="1" selected="0">
            <x v="16"/>
          </reference>
        </references>
      </pivotArea>
    </format>
    <format dxfId="14555">
      <pivotArea dataOnly="0" labelOnly="1" outline="0" fieldPosition="0">
        <references count="3">
          <reference field="0" count="1" selected="0">
            <x v="14"/>
          </reference>
          <reference field="1" count="1">
            <x v="47"/>
          </reference>
          <reference field="2" count="1" selected="0">
            <x v="17"/>
          </reference>
        </references>
      </pivotArea>
    </format>
    <format dxfId="14554">
      <pivotArea dataOnly="0" labelOnly="1" outline="0" fieldPosition="0">
        <references count="3">
          <reference field="0" count="1" selected="0">
            <x v="15"/>
          </reference>
          <reference field="1" count="1">
            <x v="48"/>
          </reference>
          <reference field="2" count="1" selected="0">
            <x v="18"/>
          </reference>
        </references>
      </pivotArea>
    </format>
    <format dxfId="14553">
      <pivotArea dataOnly="0" labelOnly="1" outline="0" fieldPosition="0">
        <references count="3">
          <reference field="0" count="1" selected="0">
            <x v="16"/>
          </reference>
          <reference field="1" count="1">
            <x v="49"/>
          </reference>
          <reference field="2" count="1" selected="0">
            <x v="19"/>
          </reference>
        </references>
      </pivotArea>
    </format>
    <format dxfId="14552">
      <pivotArea dataOnly="0" labelOnly="1" outline="0" fieldPosition="0">
        <references count="3">
          <reference field="0" count="1" selected="0">
            <x v="40"/>
          </reference>
          <reference field="1" count="1">
            <x v="36"/>
          </reference>
          <reference field="2" count="1" selected="0">
            <x v="20"/>
          </reference>
        </references>
      </pivotArea>
    </format>
    <format dxfId="14551">
      <pivotArea dataOnly="0" labelOnly="1" outline="0" fieldPosition="0">
        <references count="3">
          <reference field="0" count="1" selected="0">
            <x v="41"/>
          </reference>
          <reference field="1" count="1">
            <x v="38"/>
          </reference>
          <reference field="2" count="1" selected="0">
            <x v="21"/>
          </reference>
        </references>
      </pivotArea>
    </format>
    <format dxfId="14550">
      <pivotArea dataOnly="0" labelOnly="1" outline="0" fieldPosition="0">
        <references count="3">
          <reference field="0" count="1" selected="0">
            <x v="42"/>
          </reference>
          <reference field="1" count="1">
            <x v="39"/>
          </reference>
          <reference field="2" count="1" selected="0">
            <x v="21"/>
          </reference>
        </references>
      </pivotArea>
    </format>
    <format dxfId="14549">
      <pivotArea dataOnly="0" labelOnly="1" outline="0" fieldPosition="0">
        <references count="3">
          <reference field="0" count="1" selected="0">
            <x v="43"/>
          </reference>
          <reference field="1" count="1">
            <x v="40"/>
          </reference>
          <reference field="2" count="1" selected="0">
            <x v="21"/>
          </reference>
        </references>
      </pivotArea>
    </format>
    <format dxfId="14548">
      <pivotArea dataOnly="0" labelOnly="1" outline="0" fieldPosition="0">
        <references count="3">
          <reference field="0" count="1" selected="0">
            <x v="44"/>
          </reference>
          <reference field="1" count="1">
            <x v="41"/>
          </reference>
          <reference field="2" count="1" selected="0">
            <x v="21"/>
          </reference>
        </references>
      </pivotArea>
    </format>
    <format dxfId="14547">
      <pivotArea dataOnly="0" labelOnly="1" outline="0" fieldPosition="0">
        <references count="3">
          <reference field="0" count="1" selected="0">
            <x v="45"/>
          </reference>
          <reference field="1" count="1">
            <x v="42"/>
          </reference>
          <reference field="2" count="1" selected="0">
            <x v="21"/>
          </reference>
        </references>
      </pivotArea>
    </format>
    <format dxfId="14546">
      <pivotArea dataOnly="0" labelOnly="1" outline="0" fieldPosition="0">
        <references count="3">
          <reference field="0" count="1" selected="0">
            <x v="46"/>
          </reference>
          <reference field="1" count="1">
            <x v="43"/>
          </reference>
          <reference field="2" count="1" selected="0">
            <x v="21"/>
          </reference>
        </references>
      </pivotArea>
    </format>
    <format dxfId="14545">
      <pivotArea dataOnly="0" labelOnly="1" outline="0" fieldPosition="0">
        <references count="3">
          <reference field="0" count="1" selected="0">
            <x v="47"/>
          </reference>
          <reference field="1" count="1">
            <x v="44"/>
          </reference>
          <reference field="2" count="1" selected="0">
            <x v="21"/>
          </reference>
        </references>
      </pivotArea>
    </format>
    <format dxfId="14544">
      <pivotArea dataOnly="0" labelOnly="1" outline="0" fieldPosition="0">
        <references count="3">
          <reference field="0" count="1" selected="0">
            <x v="48"/>
          </reference>
          <reference field="1" count="1">
            <x v="45"/>
          </reference>
          <reference field="2" count="1" selected="0">
            <x v="21"/>
          </reference>
        </references>
      </pivotArea>
    </format>
    <format dxfId="14543">
      <pivotArea dataOnly="0" labelOnly="1" outline="0" fieldPosition="0">
        <references count="3">
          <reference field="0" count="1" selected="0">
            <x v="49"/>
          </reference>
          <reference field="1" count="1">
            <x v="46"/>
          </reference>
          <reference field="2" count="1" selected="0">
            <x v="21"/>
          </reference>
        </references>
      </pivotArea>
    </format>
    <format dxfId="14542">
      <pivotArea dataOnly="0" labelOnly="1" outline="0" fieldPosition="0">
        <references count="3">
          <reference field="0" count="1" selected="0">
            <x v="17"/>
          </reference>
          <reference field="1" count="1">
            <x v="50"/>
          </reference>
          <reference field="2" count="1" selected="0">
            <x v="22"/>
          </reference>
        </references>
      </pivotArea>
    </format>
    <format dxfId="14541">
      <pivotArea dataOnly="0" labelOnly="1" outline="0" fieldPosition="0">
        <references count="3">
          <reference field="0" count="1" selected="0">
            <x v="18"/>
          </reference>
          <reference field="1" count="1">
            <x v="8"/>
          </reference>
          <reference field="2" count="1" selected="0">
            <x v="23"/>
          </reference>
        </references>
      </pivotArea>
    </format>
    <format dxfId="14540">
      <pivotArea dataOnly="0" labelOnly="1" outline="0" fieldPosition="0">
        <references count="3">
          <reference field="0" count="1" selected="0">
            <x v="19"/>
          </reference>
          <reference field="1" count="1">
            <x v="33"/>
          </reference>
          <reference field="2" count="1" selected="0">
            <x v="24"/>
          </reference>
        </references>
      </pivotArea>
    </format>
    <format dxfId="14539">
      <pivotArea dataOnly="0" labelOnly="1" outline="0" fieldPosition="0">
        <references count="3">
          <reference field="0" count="1" selected="0">
            <x v="20"/>
          </reference>
          <reference field="1" count="1">
            <x v="9"/>
          </reference>
          <reference field="2" count="1" selected="0">
            <x v="25"/>
          </reference>
        </references>
      </pivotArea>
    </format>
  </formats>
  <pivotTableStyleInfo name="PivotStyleLight16" showRowHeaders="1" showColHeaders="1" showRowStripes="0" showColStripes="0" showLastColumn="1"/>
  <filters count="1">
    <filter fld="1" type="valueNotEqual" evalOrder="-1" id="2" iMeasureFld="0">
      <autoFilter ref="A1">
        <filterColumn colId="0">
          <customFilters>
            <customFilter operator="notEqual"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41898A87-F84C-43FF-BF13-5E74879F0DF7}" sourceName="País">
  <pivotTables>
    <pivotTable tabId="18" name="TablaDinámica1"/>
  </pivotTables>
  <data>
    <tabular pivotCacheId="503948951">
      <items count="12">
        <i x="0" s="1"/>
        <i x="1" nd="1"/>
        <i x="2" nd="1"/>
        <i x="3" nd="1"/>
        <i x="4" nd="1"/>
        <i x="5" nd="1"/>
        <i x="6" nd="1"/>
        <i x="7" nd="1"/>
        <i x="8" nd="1"/>
        <i x="9" nd="1"/>
        <i x="10" nd="1"/>
        <i x="1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_Rubro" xr10:uid="{16247ADF-182D-47D8-9BA7-848198E7224C}" sourceName="Sector/Rubro">
  <pivotTables>
    <pivotTable tabId="17" name="TablaDinámica1"/>
  </pivotTables>
  <data>
    <tabular pivotCacheId="864267229" showMissing="0">
      <items count="38">
        <i x="30"/>
        <i x="27"/>
        <i x="28"/>
        <i x="29"/>
        <i x="32"/>
        <i x="31" s="1"/>
        <i x="0" nd="1"/>
        <i x="17" nd="1"/>
        <i x="13" nd="1"/>
        <i x="2" nd="1"/>
        <i x="3" nd="1"/>
        <i x="7" nd="1"/>
        <i x="5" nd="1"/>
        <i x="6" nd="1"/>
        <i x="19" nd="1"/>
        <i x="4" nd="1"/>
        <i x="9" nd="1"/>
        <i x="10" nd="1"/>
        <i x="1" nd="1"/>
        <i x="12" nd="1"/>
        <i x="22" nd="1"/>
        <i x="25" nd="1"/>
        <i x="34" nd="1"/>
        <i x="14" nd="1"/>
        <i x="21" nd="1"/>
        <i x="23" nd="1"/>
        <i x="24" nd="1"/>
        <i x="8" nd="1"/>
        <i x="11" nd="1"/>
        <i x="26" nd="1"/>
        <i x="33" nd="1"/>
        <i x="35" nd="1"/>
        <i x="20" nd="1"/>
        <i x="15" nd="1"/>
        <i x="36" nd="1"/>
        <i x="18" nd="1"/>
        <i x="37" nd="1"/>
        <i x="16"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lasificación" xr10:uid="{930ADBA6-A44E-4FB0-A4AF-8BDDFF2ED3BC}" sourceName="Clasificación">
  <pivotTables>
    <pivotTable tabId="17" name="TablaDinámica1"/>
  </pivotTables>
  <data>
    <tabular pivotCacheId="864267229">
      <items count="5">
        <i x="4" s="1"/>
        <i x="3" nd="1"/>
        <i x="2" nd="1"/>
        <i x="0" nd="1"/>
        <i x="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ucursal1" xr10:uid="{119DB67F-7ED1-4932-B1D3-702D783DAF14}" sourceName="Sucursal">
  <pivotTables>
    <pivotTable tabId="20" name="TablaDinámica5"/>
  </pivotTables>
  <data>
    <tabular pivotCacheId="478407867">
      <items count="52">
        <i x="0"/>
        <i x="1"/>
        <i x="51"/>
        <i x="2"/>
        <i x="3"/>
        <i x="8" s="1"/>
        <i x="7"/>
        <i x="5"/>
        <i x="6"/>
        <i x="4"/>
        <i x="9"/>
        <i x="10"/>
        <i x="12"/>
        <i x="13"/>
        <i x="14"/>
        <i x="16"/>
        <i x="17"/>
        <i x="18"/>
        <i x="19"/>
        <i x="15"/>
        <i x="21"/>
        <i x="22"/>
        <i x="25"/>
        <i x="24"/>
        <i x="27"/>
        <i x="26"/>
        <i x="29"/>
        <i x="28"/>
        <i x="30"/>
        <i x="31"/>
        <i x="35"/>
        <i x="32"/>
        <i x="37"/>
        <i x="36"/>
        <i x="38"/>
        <i x="44"/>
        <i x="42"/>
        <i x="43"/>
        <i x="11"/>
        <i x="46"/>
        <i x="20"/>
        <i x="41"/>
        <i x="39"/>
        <i x="40"/>
        <i x="33"/>
        <i x="23"/>
        <i x="34"/>
        <i x="45"/>
        <i x="47"/>
        <i x="48"/>
        <i x="50"/>
        <i x="49"/>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lave" xr10:uid="{025E196F-C799-4747-84B9-D0EF8ACEF850}" sourceName="Clave">
  <pivotTables>
    <pivotTable tabId="18" name="TablaDinámica1"/>
  </pivotTables>
  <data>
    <tabular pivotCacheId="503948951">
      <items count="3">
        <i x="1" s="1"/>
        <i x="2"/>
        <i x="0"/>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ubro" xr10:uid="{73D0F2E8-F836-4F6B-B0B0-285EC39D40A3}" sourceName="Rubro">
  <pivotTables>
    <pivotTable tabId="16" name="TablaDinámica1"/>
  </pivotTables>
  <data>
    <tabular pivotCacheId="2021558086">
      <items count="28">
        <i x="9"/>
        <i x="8"/>
        <i x="24"/>
        <i x="18"/>
        <i x="10"/>
        <i x="19"/>
        <i x="6"/>
        <i x="0"/>
        <i x="27"/>
        <i x="11"/>
        <i x="14"/>
        <i x="20"/>
        <i x="4"/>
        <i x="3"/>
        <i x="1"/>
        <i x="5"/>
        <i x="17"/>
        <i x="15"/>
        <i x="22"/>
        <i x="25"/>
        <i x="23"/>
        <i x="21"/>
        <i x="26"/>
        <i x="2"/>
        <i x="13"/>
        <i x="12" s="1"/>
        <i x="1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ubro" xr10:uid="{E8EB5BE2-B886-4ACD-9B90-0E36882A2AED}" cache="SegmentaciónDeDatos_Rubro" caption="Rubro" style="SlicerStyleOther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Rubro" xr10:uid="{83FFC083-8747-43DD-B4BE-53AB0E438215}" cache="SegmentaciónDeDatos_Sector_Rubro" caption="Sector/Rubro" style="SlicerStyleOther2" rowHeight="241300"/>
  <slicer name="Clasificación" xr10:uid="{B088A754-1C47-4FEC-A8EC-82A89E19581B}" cache="SegmentaciónDeDatos_Clasificación" caption="Clasificación" style="SlicerStyleOther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ís" xr10:uid="{BCAEB4F9-8413-4549-896B-7AA22F546D49}" cache="SegmentaciónDeDatos_País" caption="País" style="SlicerStyleOther2" rowHeight="241300"/>
  <slicer name="Clave" xr10:uid="{36652881-3222-46B4-9952-EBBF4BD6294C}" cache="SegmentaciónDeDatos_Clave" caption="Clave" style="SlicerStyleOther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cursal 1" xr10:uid="{F792E7EA-8562-49DF-A402-603F3D9F7EA3}" cache="SegmentaciónDeDatos_Sucursal1" caption="Sucursal" rowHeight="241300"/>
</slicer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2.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pivotTable" Target="../pivotTables/pivotTable3.xml"/><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7.bin"/><Relationship Id="rId1" Type="http://schemas.openxmlformats.org/officeDocument/2006/relationships/pivotTable" Target="../pivotTables/pivotTable4.xml"/><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1453D-FF03-4641-A78B-B08E28BA3E14}">
  <sheetPr>
    <tabColor rgb="FF07C0D3"/>
  </sheetPr>
  <dimension ref="A1"/>
  <sheetViews>
    <sheetView showGridLines="0" showRowColHeaders="0" tabSelected="1" zoomScaleNormal="100" workbookViewId="0">
      <pane xSplit="17" ySplit="22" topLeftCell="R23" activePane="bottomRight" state="frozen"/>
      <selection pane="topRight" activeCell="R1" sqref="R1"/>
      <selection pane="bottomLeft" activeCell="A23" sqref="A23"/>
      <selection pane="bottomRight" activeCell="R23" sqref="R23"/>
    </sheetView>
  </sheetViews>
  <sheetFormatPr baseColWidth="10"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B1:I39"/>
  <sheetViews>
    <sheetView showGridLines="0" workbookViewId="0">
      <pane ySplit="4" topLeftCell="A5" activePane="bottomLeft" state="frozen"/>
      <selection pane="bottomLeft" activeCell="G5" sqref="G5:G39"/>
    </sheetView>
  </sheetViews>
  <sheetFormatPr baseColWidth="10" defaultRowHeight="15" x14ac:dyDescent="0.25"/>
  <cols>
    <col min="1" max="1" width="3.85546875" customWidth="1"/>
    <col min="2" max="2" width="26.140625" style="10" customWidth="1"/>
    <col min="3" max="3" width="13" style="10" customWidth="1"/>
    <col min="4" max="4" width="28.42578125" style="10" customWidth="1"/>
    <col min="5" max="5" width="33.42578125" bestFit="1" customWidth="1"/>
    <col min="6" max="6" width="2.5703125" customWidth="1"/>
    <col min="7" max="7" width="13" customWidth="1"/>
    <col min="8" max="8" width="22.7109375" customWidth="1"/>
    <col min="9" max="9" width="35.7109375" bestFit="1" customWidth="1"/>
  </cols>
  <sheetData>
    <row r="1" spans="2:9" ht="26.25" x14ac:dyDescent="0.4">
      <c r="B1" s="37" t="s">
        <v>520</v>
      </c>
    </row>
    <row r="2" spans="2:9" ht="7.5" customHeight="1" x14ac:dyDescent="0.4">
      <c r="B2" s="18"/>
    </row>
    <row r="3" spans="2:9" ht="15.75" x14ac:dyDescent="0.25">
      <c r="B3" s="19" t="s">
        <v>560</v>
      </c>
      <c r="G3" s="19" t="s">
        <v>561</v>
      </c>
    </row>
    <row r="4" spans="2:9" s="84" customFormat="1" ht="18.75" x14ac:dyDescent="0.3">
      <c r="B4" s="89" t="s">
        <v>521</v>
      </c>
      <c r="C4" s="89" t="s">
        <v>519</v>
      </c>
      <c r="D4" s="89" t="s">
        <v>229</v>
      </c>
      <c r="E4" s="89" t="s">
        <v>230</v>
      </c>
      <c r="G4" s="90" t="s">
        <v>519</v>
      </c>
      <c r="H4" s="90" t="s">
        <v>229</v>
      </c>
      <c r="I4" s="90" t="s">
        <v>230</v>
      </c>
    </row>
    <row r="5" spans="2:9" x14ac:dyDescent="0.25">
      <c r="B5" s="31" t="s">
        <v>542</v>
      </c>
      <c r="C5" s="26" t="s">
        <v>216</v>
      </c>
      <c r="D5" s="21" t="s">
        <v>231</v>
      </c>
      <c r="E5" s="31" t="s">
        <v>232</v>
      </c>
      <c r="G5" s="20" t="s">
        <v>291</v>
      </c>
      <c r="H5" s="31" t="s">
        <v>292</v>
      </c>
      <c r="I5" s="31" t="s">
        <v>293</v>
      </c>
    </row>
    <row r="6" spans="2:9" x14ac:dyDescent="0.25">
      <c r="B6" s="32" t="s">
        <v>543</v>
      </c>
      <c r="C6" s="27" t="s">
        <v>233</v>
      </c>
      <c r="D6" s="23" t="s">
        <v>234</v>
      </c>
      <c r="E6" s="32" t="s">
        <v>235</v>
      </c>
      <c r="G6" s="22" t="s">
        <v>294</v>
      </c>
      <c r="H6" s="32" t="s">
        <v>295</v>
      </c>
      <c r="I6" s="32" t="s">
        <v>562</v>
      </c>
    </row>
    <row r="7" spans="2:9" x14ac:dyDescent="0.25">
      <c r="B7" s="32" t="s">
        <v>544</v>
      </c>
      <c r="C7" s="27" t="s">
        <v>217</v>
      </c>
      <c r="D7" s="23" t="s">
        <v>236</v>
      </c>
      <c r="E7" s="32" t="s">
        <v>237</v>
      </c>
      <c r="G7" s="22" t="s">
        <v>296</v>
      </c>
      <c r="H7" s="32" t="s">
        <v>297</v>
      </c>
      <c r="I7" s="32" t="s">
        <v>298</v>
      </c>
    </row>
    <row r="8" spans="2:9" x14ac:dyDescent="0.25">
      <c r="B8" s="32" t="s">
        <v>545</v>
      </c>
      <c r="C8" s="27" t="s">
        <v>238</v>
      </c>
      <c r="D8" s="23" t="s">
        <v>239</v>
      </c>
      <c r="E8" s="32" t="s">
        <v>240</v>
      </c>
      <c r="G8" s="22" t="s">
        <v>299</v>
      </c>
      <c r="H8" s="32" t="s">
        <v>300</v>
      </c>
      <c r="I8" s="32" t="s">
        <v>301</v>
      </c>
    </row>
    <row r="9" spans="2:9" x14ac:dyDescent="0.25">
      <c r="B9" s="32" t="s">
        <v>546</v>
      </c>
      <c r="C9" s="27" t="s">
        <v>212</v>
      </c>
      <c r="D9" s="23" t="s">
        <v>208</v>
      </c>
      <c r="E9" s="32" t="s">
        <v>241</v>
      </c>
      <c r="G9" s="22" t="s">
        <v>302</v>
      </c>
      <c r="H9" s="32" t="s">
        <v>303</v>
      </c>
      <c r="I9" s="32" t="s">
        <v>304</v>
      </c>
    </row>
    <row r="10" spans="2:9" x14ac:dyDescent="0.25">
      <c r="B10" s="32" t="s">
        <v>547</v>
      </c>
      <c r="C10" s="27" t="s">
        <v>242</v>
      </c>
      <c r="D10" s="23" t="s">
        <v>243</v>
      </c>
      <c r="E10" s="32" t="s">
        <v>244</v>
      </c>
      <c r="G10" s="22" t="s">
        <v>305</v>
      </c>
      <c r="H10" s="32" t="s">
        <v>306</v>
      </c>
      <c r="I10" s="32" t="s">
        <v>307</v>
      </c>
    </row>
    <row r="11" spans="2:9" x14ac:dyDescent="0.25">
      <c r="B11" s="32" t="s">
        <v>548</v>
      </c>
      <c r="C11" s="27" t="s">
        <v>245</v>
      </c>
      <c r="D11" s="23" t="s">
        <v>209</v>
      </c>
      <c r="E11" s="32" t="s">
        <v>246</v>
      </c>
      <c r="G11" s="22" t="s">
        <v>308</v>
      </c>
      <c r="H11" s="32" t="s">
        <v>309</v>
      </c>
      <c r="I11" s="32" t="s">
        <v>310</v>
      </c>
    </row>
    <row r="12" spans="2:9" x14ac:dyDescent="0.25">
      <c r="B12" s="32" t="s">
        <v>549</v>
      </c>
      <c r="C12" s="27" t="s">
        <v>225</v>
      </c>
      <c r="D12" s="23" t="s">
        <v>247</v>
      </c>
      <c r="E12" s="32" t="s">
        <v>248</v>
      </c>
      <c r="G12" s="22" t="s">
        <v>1292</v>
      </c>
      <c r="H12" s="32" t="s">
        <v>1317</v>
      </c>
      <c r="I12" s="32" t="s">
        <v>1318</v>
      </c>
    </row>
    <row r="13" spans="2:9" x14ac:dyDescent="0.25">
      <c r="B13" s="32" t="s">
        <v>550</v>
      </c>
      <c r="C13" s="27" t="s">
        <v>249</v>
      </c>
      <c r="D13" s="23" t="s">
        <v>250</v>
      </c>
      <c r="E13" s="32" t="s">
        <v>251</v>
      </c>
      <c r="G13" s="22" t="s">
        <v>311</v>
      </c>
      <c r="H13" s="32" t="s">
        <v>312</v>
      </c>
      <c r="I13" s="32" t="s">
        <v>313</v>
      </c>
    </row>
    <row r="14" spans="2:9" x14ac:dyDescent="0.25">
      <c r="B14" s="32" t="s">
        <v>551</v>
      </c>
      <c r="C14" s="27" t="s">
        <v>252</v>
      </c>
      <c r="D14" s="23" t="s">
        <v>253</v>
      </c>
      <c r="E14" s="32" t="s">
        <v>254</v>
      </c>
      <c r="G14" s="24" t="s">
        <v>314</v>
      </c>
      <c r="H14" s="33" t="s">
        <v>315</v>
      </c>
      <c r="I14" s="33" t="s">
        <v>316</v>
      </c>
    </row>
    <row r="15" spans="2:9" x14ac:dyDescent="0.25">
      <c r="B15" s="32" t="s">
        <v>552</v>
      </c>
      <c r="C15" s="27" t="s">
        <v>219</v>
      </c>
      <c r="D15" s="23" t="s">
        <v>255</v>
      </c>
      <c r="E15" s="32" t="s">
        <v>256</v>
      </c>
      <c r="G15" s="20" t="s">
        <v>317</v>
      </c>
      <c r="H15" s="31" t="s">
        <v>318</v>
      </c>
      <c r="I15" s="31" t="s">
        <v>319</v>
      </c>
    </row>
    <row r="16" spans="2:9" x14ac:dyDescent="0.25">
      <c r="B16" s="32" t="s">
        <v>553</v>
      </c>
      <c r="C16" s="27" t="s">
        <v>257</v>
      </c>
      <c r="D16" s="23" t="s">
        <v>258</v>
      </c>
      <c r="E16" s="32" t="s">
        <v>259</v>
      </c>
      <c r="G16" s="22" t="s">
        <v>320</v>
      </c>
      <c r="H16" s="32" t="s">
        <v>321</v>
      </c>
      <c r="I16" s="32" t="s">
        <v>322</v>
      </c>
    </row>
    <row r="17" spans="2:9" x14ac:dyDescent="0.25">
      <c r="B17" s="32" t="s">
        <v>554</v>
      </c>
      <c r="C17" s="27" t="s">
        <v>220</v>
      </c>
      <c r="D17" s="23" t="s">
        <v>260</v>
      </c>
      <c r="E17" s="32" t="s">
        <v>261</v>
      </c>
      <c r="G17" s="22" t="s">
        <v>323</v>
      </c>
      <c r="H17" s="32" t="s">
        <v>324</v>
      </c>
      <c r="I17" s="32" t="s">
        <v>325</v>
      </c>
    </row>
    <row r="18" spans="2:9" x14ac:dyDescent="0.25">
      <c r="B18" s="32" t="s">
        <v>555</v>
      </c>
      <c r="C18" s="27" t="s">
        <v>215</v>
      </c>
      <c r="D18" s="23" t="s">
        <v>262</v>
      </c>
      <c r="E18" s="32" t="s">
        <v>263</v>
      </c>
      <c r="G18" s="24" t="s">
        <v>326</v>
      </c>
      <c r="H18" s="33" t="s">
        <v>327</v>
      </c>
      <c r="I18" s="33" t="s">
        <v>328</v>
      </c>
    </row>
    <row r="19" spans="2:9" x14ac:dyDescent="0.25">
      <c r="B19" s="32"/>
      <c r="C19" s="27" t="s">
        <v>218</v>
      </c>
      <c r="D19" s="23" t="s">
        <v>264</v>
      </c>
      <c r="E19" s="32" t="s">
        <v>265</v>
      </c>
      <c r="G19" s="20" t="s">
        <v>329</v>
      </c>
      <c r="H19" s="31" t="s">
        <v>330</v>
      </c>
      <c r="I19" s="31" t="s">
        <v>331</v>
      </c>
    </row>
    <row r="20" spans="2:9" x14ac:dyDescent="0.25">
      <c r="B20" s="32" t="s">
        <v>556</v>
      </c>
      <c r="C20" s="27" t="s">
        <v>266</v>
      </c>
      <c r="D20" s="23" t="s">
        <v>267</v>
      </c>
      <c r="E20" s="32" t="s">
        <v>268</v>
      </c>
      <c r="G20" s="22" t="s">
        <v>332</v>
      </c>
      <c r="H20" s="32" t="s">
        <v>333</v>
      </c>
      <c r="I20" s="32" t="s">
        <v>334</v>
      </c>
    </row>
    <row r="21" spans="2:9" x14ac:dyDescent="0.25">
      <c r="B21" s="32" t="s">
        <v>557</v>
      </c>
      <c r="C21" s="27" t="s">
        <v>269</v>
      </c>
      <c r="D21" s="23" t="s">
        <v>270</v>
      </c>
      <c r="E21" s="32" t="s">
        <v>271</v>
      </c>
      <c r="G21" s="22" t="s">
        <v>335</v>
      </c>
      <c r="H21" s="32" t="s">
        <v>336</v>
      </c>
      <c r="I21" s="32" t="s">
        <v>337</v>
      </c>
    </row>
    <row r="22" spans="2:9" x14ac:dyDescent="0.25">
      <c r="B22" s="32" t="s">
        <v>559</v>
      </c>
      <c r="C22" s="27" t="s">
        <v>272</v>
      </c>
      <c r="D22" s="23" t="s">
        <v>273</v>
      </c>
      <c r="E22" s="32" t="s">
        <v>274</v>
      </c>
      <c r="G22" s="24" t="s">
        <v>338</v>
      </c>
      <c r="H22" s="33" t="s">
        <v>339</v>
      </c>
      <c r="I22" s="33" t="s">
        <v>340</v>
      </c>
    </row>
    <row r="23" spans="2:9" x14ac:dyDescent="0.25">
      <c r="B23" s="32" t="s">
        <v>559</v>
      </c>
      <c r="C23" s="27" t="s">
        <v>275</v>
      </c>
      <c r="D23" s="23" t="s">
        <v>276</v>
      </c>
      <c r="E23" s="32" t="s">
        <v>277</v>
      </c>
      <c r="G23" s="20" t="s">
        <v>361</v>
      </c>
      <c r="H23" s="31" t="s">
        <v>362</v>
      </c>
      <c r="I23" s="31" t="s">
        <v>363</v>
      </c>
    </row>
    <row r="24" spans="2:9" x14ac:dyDescent="0.25">
      <c r="B24" s="32" t="s">
        <v>559</v>
      </c>
      <c r="C24" s="27" t="s">
        <v>278</v>
      </c>
      <c r="D24" s="23" t="s">
        <v>279</v>
      </c>
      <c r="E24" s="32" t="s">
        <v>280</v>
      </c>
      <c r="G24" s="22" t="s">
        <v>344</v>
      </c>
      <c r="H24" s="32" t="s">
        <v>345</v>
      </c>
      <c r="I24" s="32" t="s">
        <v>346</v>
      </c>
    </row>
    <row r="25" spans="2:9" x14ac:dyDescent="0.25">
      <c r="B25" s="32" t="s">
        <v>559</v>
      </c>
      <c r="C25" s="27" t="s">
        <v>281</v>
      </c>
      <c r="D25" s="23" t="s">
        <v>282</v>
      </c>
      <c r="E25" s="32" t="s">
        <v>283</v>
      </c>
      <c r="G25" s="22" t="s">
        <v>347</v>
      </c>
      <c r="H25" s="32" t="s">
        <v>348</v>
      </c>
      <c r="I25" s="32" t="s">
        <v>563</v>
      </c>
    </row>
    <row r="26" spans="2:9" x14ac:dyDescent="0.25">
      <c r="B26" s="33" t="s">
        <v>559</v>
      </c>
      <c r="C26" s="28" t="s">
        <v>224</v>
      </c>
      <c r="D26" s="25" t="s">
        <v>284</v>
      </c>
      <c r="E26" s="33" t="s">
        <v>285</v>
      </c>
      <c r="G26" s="22" t="s">
        <v>349</v>
      </c>
      <c r="H26" s="32" t="s">
        <v>350</v>
      </c>
      <c r="I26" s="32" t="s">
        <v>351</v>
      </c>
    </row>
    <row r="27" spans="2:9" x14ac:dyDescent="0.25">
      <c r="B27"/>
      <c r="E27" s="10"/>
      <c r="G27" s="22" t="s">
        <v>358</v>
      </c>
      <c r="H27" s="32" t="s">
        <v>359</v>
      </c>
      <c r="I27" s="32" t="s">
        <v>360</v>
      </c>
    </row>
    <row r="28" spans="2:9" x14ac:dyDescent="0.25">
      <c r="B28" s="29" t="s">
        <v>558</v>
      </c>
      <c r="C28" s="20" t="s">
        <v>222</v>
      </c>
      <c r="D28" s="29" t="s">
        <v>222</v>
      </c>
      <c r="E28" s="29" t="s">
        <v>287</v>
      </c>
      <c r="G28" s="22" t="s">
        <v>341</v>
      </c>
      <c r="H28" s="32" t="s">
        <v>342</v>
      </c>
      <c r="I28" s="32" t="s">
        <v>343</v>
      </c>
    </row>
    <row r="29" spans="2:9" x14ac:dyDescent="0.25">
      <c r="B29" s="30" t="s">
        <v>559</v>
      </c>
      <c r="C29" s="24" t="s">
        <v>288</v>
      </c>
      <c r="D29" s="30" t="s">
        <v>289</v>
      </c>
      <c r="E29" s="30" t="s">
        <v>290</v>
      </c>
      <c r="G29" s="22" t="s">
        <v>790</v>
      </c>
      <c r="H29" s="32" t="s">
        <v>791</v>
      </c>
      <c r="I29" s="32" t="s">
        <v>792</v>
      </c>
    </row>
    <row r="30" spans="2:9" x14ac:dyDescent="0.25">
      <c r="G30" s="22" t="s">
        <v>352</v>
      </c>
      <c r="H30" s="32" t="s">
        <v>353</v>
      </c>
      <c r="I30" s="32" t="s">
        <v>354</v>
      </c>
    </row>
    <row r="31" spans="2:9" x14ac:dyDescent="0.25">
      <c r="B31" s="38" t="s">
        <v>559</v>
      </c>
      <c r="C31" s="39" t="s">
        <v>286</v>
      </c>
      <c r="D31" s="40" t="s">
        <v>795</v>
      </c>
      <c r="E31" s="41" t="s">
        <v>797</v>
      </c>
      <c r="G31" s="24" t="s">
        <v>355</v>
      </c>
      <c r="H31" s="33" t="s">
        <v>356</v>
      </c>
      <c r="I31" s="33" t="s">
        <v>357</v>
      </c>
    </row>
    <row r="32" spans="2:9" x14ac:dyDescent="0.25">
      <c r="B32" s="42" t="s">
        <v>559</v>
      </c>
      <c r="C32" s="43" t="s">
        <v>710</v>
      </c>
      <c r="D32" s="44" t="s">
        <v>796</v>
      </c>
      <c r="E32" s="45" t="s">
        <v>797</v>
      </c>
      <c r="G32" s="20" t="s">
        <v>364</v>
      </c>
      <c r="H32" s="31" t="s">
        <v>365</v>
      </c>
      <c r="I32" s="31" t="s">
        <v>366</v>
      </c>
    </row>
    <row r="33" spans="7:9" x14ac:dyDescent="0.25">
      <c r="G33" s="22" t="s">
        <v>1293</v>
      </c>
      <c r="H33" s="32" t="s">
        <v>1319</v>
      </c>
      <c r="I33" s="32" t="s">
        <v>1320</v>
      </c>
    </row>
    <row r="34" spans="7:9" x14ac:dyDescent="0.25">
      <c r="G34" s="22" t="s">
        <v>367</v>
      </c>
      <c r="H34" s="32" t="s">
        <v>368</v>
      </c>
      <c r="I34" s="32" t="s">
        <v>369</v>
      </c>
    </row>
    <row r="35" spans="7:9" x14ac:dyDescent="0.25">
      <c r="G35" s="22" t="s">
        <v>370</v>
      </c>
      <c r="H35" s="32" t="s">
        <v>371</v>
      </c>
      <c r="I35" s="32" t="s">
        <v>372</v>
      </c>
    </row>
    <row r="36" spans="7:9" x14ac:dyDescent="0.25">
      <c r="G36" s="22" t="s">
        <v>644</v>
      </c>
      <c r="H36" s="32" t="s">
        <v>694</v>
      </c>
      <c r="I36" s="32" t="s">
        <v>645</v>
      </c>
    </row>
    <row r="37" spans="7:9" x14ac:dyDescent="0.25">
      <c r="G37" s="22" t="s">
        <v>373</v>
      </c>
      <c r="H37" s="32" t="s">
        <v>374</v>
      </c>
      <c r="I37" s="32" t="s">
        <v>375</v>
      </c>
    </row>
    <row r="38" spans="7:9" x14ac:dyDescent="0.25">
      <c r="G38" s="22" t="s">
        <v>376</v>
      </c>
      <c r="H38" s="32" t="s">
        <v>377</v>
      </c>
      <c r="I38" s="32" t="s">
        <v>378</v>
      </c>
    </row>
    <row r="39" spans="7:9" x14ac:dyDescent="0.25">
      <c r="G39" s="24" t="s">
        <v>379</v>
      </c>
      <c r="H39" s="33" t="s">
        <v>380</v>
      </c>
      <c r="I39" s="33" t="s">
        <v>564</v>
      </c>
    </row>
  </sheetData>
  <sortState xmlns:xlrd2="http://schemas.microsoft.com/office/spreadsheetml/2017/richdata2" ref="G23:I31">
    <sortCondition ref="G23"/>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E27E0-95AD-472E-AFBA-DE7789FA242F}">
  <dimension ref="A1:F2653"/>
  <sheetViews>
    <sheetView workbookViewId="0">
      <selection activeCell="F3" sqref="F3"/>
    </sheetView>
  </sheetViews>
  <sheetFormatPr baseColWidth="10" defaultRowHeight="15" x14ac:dyDescent="0.25"/>
  <cols>
    <col min="1" max="1" width="43.28515625" customWidth="1"/>
    <col min="2" max="2" width="10.28515625" bestFit="1" customWidth="1"/>
    <col min="3" max="3" width="33.28515625" bestFit="1" customWidth="1"/>
    <col min="4" max="4" width="10.28515625" bestFit="1" customWidth="1"/>
    <col min="5" max="5" width="10.5703125" bestFit="1" customWidth="1"/>
    <col min="6" max="6" width="37.7109375" bestFit="1" customWidth="1"/>
  </cols>
  <sheetData>
    <row r="1" spans="1:6" x14ac:dyDescent="0.25">
      <c r="A1" s="64" t="s">
        <v>1082</v>
      </c>
      <c r="B1" s="64" t="s">
        <v>1083</v>
      </c>
      <c r="C1" s="64" t="s">
        <v>1128</v>
      </c>
      <c r="D1" s="64" t="s">
        <v>1084</v>
      </c>
      <c r="E1" s="65" t="s">
        <v>1085</v>
      </c>
      <c r="F1" s="65" t="s">
        <v>381</v>
      </c>
    </row>
    <row r="2" spans="1:6" x14ac:dyDescent="0.25">
      <c r="A2" t="s">
        <v>231</v>
      </c>
      <c r="B2" t="s">
        <v>216</v>
      </c>
      <c r="C2" s="66" t="str">
        <f>+A2</f>
        <v>ADMINISTRACION</v>
      </c>
      <c r="D2" t="s">
        <v>384</v>
      </c>
      <c r="E2" s="67">
        <v>0</v>
      </c>
      <c r="F2" t="str">
        <f>+VLOOKUP(D2,DB_Area_funcional!A:B,2,0)</f>
        <v>AEROPARQUE</v>
      </c>
    </row>
    <row r="3" spans="1:6" x14ac:dyDescent="0.25">
      <c r="A3" t="s">
        <v>1086</v>
      </c>
      <c r="B3" t="s">
        <v>215</v>
      </c>
      <c r="C3" s="66" t="str">
        <f t="shared" ref="C3:C16" si="0">+A3</f>
        <v>AUDITORIA</v>
      </c>
      <c r="D3" t="s">
        <v>384</v>
      </c>
      <c r="E3" s="67">
        <v>0</v>
      </c>
      <c r="F3" t="str">
        <f>+VLOOKUP(D3,DB_Area_funcional!A:B,2,0)</f>
        <v>AEROPARQUE</v>
      </c>
    </row>
    <row r="4" spans="1:6" x14ac:dyDescent="0.25">
      <c r="A4" t="s">
        <v>276</v>
      </c>
      <c r="B4" t="s">
        <v>275</v>
      </c>
      <c r="C4" s="66" t="str">
        <f t="shared" si="0"/>
        <v>AUDITORIA OPERATIVA</v>
      </c>
      <c r="D4" t="s">
        <v>384</v>
      </c>
      <c r="E4" s="67">
        <v>0</v>
      </c>
      <c r="F4" t="str">
        <f>+VLOOKUP(D4,DB_Area_funcional!A:B,2,0)</f>
        <v>AEROPARQUE</v>
      </c>
    </row>
    <row r="5" spans="1:6" x14ac:dyDescent="0.25">
      <c r="A5" t="s">
        <v>1087</v>
      </c>
      <c r="B5" t="s">
        <v>249</v>
      </c>
      <c r="C5" s="66" t="str">
        <f t="shared" si="0"/>
        <v>CALIDAD</v>
      </c>
      <c r="D5" t="s">
        <v>384</v>
      </c>
      <c r="E5" s="67">
        <v>0</v>
      </c>
      <c r="F5" t="str">
        <f>+VLOOKUP(D5,DB_Area_funcional!A:B,2,0)</f>
        <v>AEROPARQUE</v>
      </c>
    </row>
    <row r="6" spans="1:6" x14ac:dyDescent="0.25">
      <c r="A6" t="s">
        <v>234</v>
      </c>
      <c r="B6" t="s">
        <v>233</v>
      </c>
      <c r="C6" s="66" t="str">
        <f t="shared" si="0"/>
        <v>CONTROL DE GESTION</v>
      </c>
      <c r="D6" t="s">
        <v>384</v>
      </c>
      <c r="E6" s="67">
        <v>0</v>
      </c>
      <c r="F6" t="str">
        <f>+VLOOKUP(D6,DB_Area_funcional!A:B,2,0)</f>
        <v>AEROPARQUE</v>
      </c>
    </row>
    <row r="7" spans="1:6" x14ac:dyDescent="0.25">
      <c r="A7" t="s">
        <v>236</v>
      </c>
      <c r="B7" t="s">
        <v>217</v>
      </c>
      <c r="C7" s="66" t="str">
        <f t="shared" si="0"/>
        <v>COMERCIAL</v>
      </c>
      <c r="D7" t="s">
        <v>384</v>
      </c>
      <c r="E7" s="67">
        <v>0</v>
      </c>
      <c r="F7" t="str">
        <f>+VLOOKUP(D7,DB_Area_funcional!A:B,2,0)</f>
        <v>AEROPARQUE</v>
      </c>
    </row>
    <row r="8" spans="1:6" x14ac:dyDescent="0.25">
      <c r="A8" t="s">
        <v>243</v>
      </c>
      <c r="B8" t="s">
        <v>242</v>
      </c>
      <c r="C8" s="66" t="str">
        <f t="shared" si="0"/>
        <v>CUSTOMER EXPERIENCE</v>
      </c>
      <c r="D8" t="s">
        <v>384</v>
      </c>
      <c r="E8" s="67">
        <v>0</v>
      </c>
      <c r="F8" t="str">
        <f>+VLOOKUP(D8,DB_Area_funcional!A:B,2,0)</f>
        <v>AEROPARQUE</v>
      </c>
    </row>
    <row r="9" spans="1:6" x14ac:dyDescent="0.25">
      <c r="A9" t="s">
        <v>708</v>
      </c>
      <c r="B9" t="s">
        <v>252</v>
      </c>
      <c r="C9" s="66" t="str">
        <f t="shared" si="0"/>
        <v>OBRAS CIVILES</v>
      </c>
      <c r="D9" t="s">
        <v>384</v>
      </c>
      <c r="E9" s="67">
        <v>0</v>
      </c>
      <c r="F9" t="str">
        <f>+VLOOKUP(D9,DB_Area_funcional!A:B,2,0)</f>
        <v>AEROPARQUE</v>
      </c>
    </row>
    <row r="10" spans="1:6" x14ac:dyDescent="0.25">
      <c r="A10" t="s">
        <v>1093</v>
      </c>
      <c r="B10" t="s">
        <v>219</v>
      </c>
      <c r="C10" s="66" t="str">
        <f t="shared" si="0"/>
        <v>SISTEMAS</v>
      </c>
      <c r="D10" t="s">
        <v>384</v>
      </c>
      <c r="E10" s="67">
        <v>0</v>
      </c>
      <c r="F10" t="str">
        <f>+VLOOKUP(D10,DB_Area_funcional!A:B,2,0)</f>
        <v>AEROPARQUE</v>
      </c>
    </row>
    <row r="11" spans="1:6" x14ac:dyDescent="0.25">
      <c r="A11" t="s">
        <v>1088</v>
      </c>
      <c r="B11" t="s">
        <v>218</v>
      </c>
      <c r="C11" s="66" t="str">
        <f t="shared" si="0"/>
        <v>LEGALES</v>
      </c>
      <c r="D11" t="s">
        <v>384</v>
      </c>
      <c r="E11" s="67">
        <v>0</v>
      </c>
      <c r="F11" t="str">
        <f>+VLOOKUP(D11,DB_Area_funcional!A:B,2,0)</f>
        <v>AEROPARQUE</v>
      </c>
    </row>
    <row r="12" spans="1:6" x14ac:dyDescent="0.25">
      <c r="A12" t="s">
        <v>284</v>
      </c>
      <c r="B12" t="s">
        <v>224</v>
      </c>
      <c r="C12" s="66" t="str">
        <f t="shared" si="0"/>
        <v>LIMPIEZA</v>
      </c>
      <c r="D12" t="s">
        <v>384</v>
      </c>
      <c r="E12" s="67">
        <v>0</v>
      </c>
      <c r="F12" t="str">
        <f>+VLOOKUP(D12,DB_Area_funcional!A:B,2,0)</f>
        <v>AEROPARQUE</v>
      </c>
    </row>
    <row r="13" spans="1:6" x14ac:dyDescent="0.25">
      <c r="A13" t="s">
        <v>247</v>
      </c>
      <c r="B13" t="s">
        <v>225</v>
      </c>
      <c r="C13" s="66" t="str">
        <f t="shared" si="0"/>
        <v>MANTENIMIENTO</v>
      </c>
      <c r="D13" t="s">
        <v>384</v>
      </c>
      <c r="E13" s="67">
        <v>0</v>
      </c>
      <c r="F13" t="str">
        <f>+VLOOKUP(D13,DB_Area_funcional!A:B,2,0)</f>
        <v>AEROPARQUE</v>
      </c>
    </row>
    <row r="14" spans="1:6" x14ac:dyDescent="0.25">
      <c r="A14" t="s">
        <v>1089</v>
      </c>
      <c r="B14" t="s">
        <v>266</v>
      </c>
      <c r="C14" s="66" t="str">
        <f t="shared" si="0"/>
        <v>MARKETING</v>
      </c>
      <c r="D14" t="s">
        <v>384</v>
      </c>
      <c r="E14" s="67">
        <v>0</v>
      </c>
      <c r="F14" t="str">
        <f>+VLOOKUP(D14,DB_Area_funcional!A:B,2,0)</f>
        <v>AEROPARQUE</v>
      </c>
    </row>
    <row r="15" spans="1:6" x14ac:dyDescent="0.25">
      <c r="A15" t="s">
        <v>1090</v>
      </c>
      <c r="B15" t="s">
        <v>1090</v>
      </c>
      <c r="C15" s="66" t="str">
        <f t="shared" si="0"/>
        <v>MUDANZA</v>
      </c>
      <c r="D15" t="s">
        <v>384</v>
      </c>
      <c r="E15" s="67">
        <v>0</v>
      </c>
      <c r="F15" t="str">
        <f>+VLOOKUP(D15,DB_Area_funcional!A:B,2,0)</f>
        <v>AEROPARQUE</v>
      </c>
    </row>
    <row r="16" spans="1:6" x14ac:dyDescent="0.25">
      <c r="A16" t="s">
        <v>282</v>
      </c>
      <c r="B16" s="66" t="s">
        <v>281</v>
      </c>
      <c r="C16" s="66" t="str">
        <f t="shared" si="0"/>
        <v>INNOVACION</v>
      </c>
      <c r="D16" t="s">
        <v>384</v>
      </c>
      <c r="E16" s="67">
        <v>0</v>
      </c>
      <c r="F16" t="str">
        <f>+VLOOKUP(D16,DB_Area_funcional!A:B,2,0)</f>
        <v>AEROPARQUE</v>
      </c>
    </row>
    <row r="17" spans="1:6" x14ac:dyDescent="0.25">
      <c r="A17" t="s">
        <v>1098</v>
      </c>
      <c r="B17" t="s">
        <v>338</v>
      </c>
      <c r="C17" s="66" t="s">
        <v>1129</v>
      </c>
      <c r="D17" t="s">
        <v>384</v>
      </c>
      <c r="E17" s="67">
        <v>0</v>
      </c>
      <c r="F17" t="str">
        <f>+VLOOKUP(D17,DB_Area_funcional!A:B,2,0)</f>
        <v>AEROPARQUE</v>
      </c>
    </row>
    <row r="18" spans="1:6" x14ac:dyDescent="0.25">
      <c r="A18" t="s">
        <v>1099</v>
      </c>
      <c r="B18" t="s">
        <v>332</v>
      </c>
      <c r="C18" s="66" t="s">
        <v>1129</v>
      </c>
      <c r="D18" t="s">
        <v>384</v>
      </c>
      <c r="E18" s="67">
        <v>0</v>
      </c>
      <c r="F18" t="str">
        <f>+VLOOKUP(D18,DB_Area_funcional!A:B,2,0)</f>
        <v>AEROPARQUE</v>
      </c>
    </row>
    <row r="19" spans="1:6" x14ac:dyDescent="0.25">
      <c r="A19" t="s">
        <v>1100</v>
      </c>
      <c r="B19" t="s">
        <v>329</v>
      </c>
      <c r="C19" s="66" t="s">
        <v>1129</v>
      </c>
      <c r="D19" t="s">
        <v>384</v>
      </c>
      <c r="E19" s="67">
        <v>0</v>
      </c>
      <c r="F19" t="str">
        <f>+VLOOKUP(D19,DB_Area_funcional!A:B,2,0)</f>
        <v>AEROPARQUE</v>
      </c>
    </row>
    <row r="20" spans="1:6" x14ac:dyDescent="0.25">
      <c r="A20" t="s">
        <v>1101</v>
      </c>
      <c r="B20" t="s">
        <v>335</v>
      </c>
      <c r="C20" s="66" t="s">
        <v>1129</v>
      </c>
      <c r="D20" t="s">
        <v>384</v>
      </c>
      <c r="E20" s="67">
        <v>0</v>
      </c>
      <c r="F20" t="str">
        <f>+VLOOKUP(D20,DB_Area_funcional!A:B,2,0)</f>
        <v>AEROPARQUE</v>
      </c>
    </row>
    <row r="21" spans="1:6" x14ac:dyDescent="0.25">
      <c r="A21" t="s">
        <v>1102</v>
      </c>
      <c r="B21" t="s">
        <v>326</v>
      </c>
      <c r="C21" s="66" t="s">
        <v>1130</v>
      </c>
      <c r="D21" t="s">
        <v>384</v>
      </c>
      <c r="E21" s="67">
        <v>0</v>
      </c>
      <c r="F21" t="str">
        <f>+VLOOKUP(D21,DB_Area_funcional!A:B,2,0)</f>
        <v>AEROPARQUE</v>
      </c>
    </row>
    <row r="22" spans="1:6" x14ac:dyDescent="0.25">
      <c r="A22" t="s">
        <v>1103</v>
      </c>
      <c r="B22" t="s">
        <v>320</v>
      </c>
      <c r="C22" s="66" t="s">
        <v>1130</v>
      </c>
      <c r="D22" t="s">
        <v>384</v>
      </c>
      <c r="E22" s="67">
        <v>0</v>
      </c>
      <c r="F22" t="str">
        <f>+VLOOKUP(D22,DB_Area_funcional!A:B,2,0)</f>
        <v>AEROPARQUE</v>
      </c>
    </row>
    <row r="23" spans="1:6" x14ac:dyDescent="0.25">
      <c r="A23" t="s">
        <v>1104</v>
      </c>
      <c r="B23" t="s">
        <v>317</v>
      </c>
      <c r="C23" s="66" t="s">
        <v>1130</v>
      </c>
      <c r="D23" t="s">
        <v>384</v>
      </c>
      <c r="E23" s="67">
        <v>0</v>
      </c>
      <c r="F23" t="str">
        <f>+VLOOKUP(D23,DB_Area_funcional!A:B,2,0)</f>
        <v>AEROPARQUE</v>
      </c>
    </row>
    <row r="24" spans="1:6" x14ac:dyDescent="0.25">
      <c r="A24" t="s">
        <v>1105</v>
      </c>
      <c r="B24" t="s">
        <v>323</v>
      </c>
      <c r="C24" s="66" t="s">
        <v>1130</v>
      </c>
      <c r="D24" t="s">
        <v>384</v>
      </c>
      <c r="E24" s="67">
        <v>0</v>
      </c>
      <c r="F24" t="str">
        <f>+VLOOKUP(D24,DB_Area_funcional!A:B,2,0)</f>
        <v>AEROPARQUE</v>
      </c>
    </row>
    <row r="25" spans="1:6" x14ac:dyDescent="0.25">
      <c r="A25" t="s">
        <v>1106</v>
      </c>
      <c r="B25" t="s">
        <v>291</v>
      </c>
      <c r="C25" s="66" t="s">
        <v>1133</v>
      </c>
      <c r="D25" t="s">
        <v>384</v>
      </c>
      <c r="E25" s="67">
        <v>0</v>
      </c>
      <c r="F25" t="str">
        <f>+VLOOKUP(D25,DB_Area_funcional!A:B,2,0)</f>
        <v>AEROPARQUE</v>
      </c>
    </row>
    <row r="26" spans="1:6" x14ac:dyDescent="0.25">
      <c r="A26" t="s">
        <v>1107</v>
      </c>
      <c r="B26" t="s">
        <v>314</v>
      </c>
      <c r="C26" s="66" t="s">
        <v>1133</v>
      </c>
      <c r="D26" t="s">
        <v>384</v>
      </c>
      <c r="E26" s="67">
        <v>6.9055999999999997</v>
      </c>
      <c r="F26" t="str">
        <f>+VLOOKUP(D26,DB_Area_funcional!A:B,2,0)</f>
        <v>AEROPARQUE</v>
      </c>
    </row>
    <row r="27" spans="1:6" x14ac:dyDescent="0.25">
      <c r="A27" t="s">
        <v>1108</v>
      </c>
      <c r="B27" t="s">
        <v>294</v>
      </c>
      <c r="C27" s="66" t="s">
        <v>1133</v>
      </c>
      <c r="D27" t="s">
        <v>384</v>
      </c>
      <c r="E27" s="67">
        <v>0</v>
      </c>
      <c r="F27" t="str">
        <f>+VLOOKUP(D27,DB_Area_funcional!A:B,2,0)</f>
        <v>AEROPARQUE</v>
      </c>
    </row>
    <row r="28" spans="1:6" x14ac:dyDescent="0.25">
      <c r="A28" t="s">
        <v>1109</v>
      </c>
      <c r="B28" t="s">
        <v>299</v>
      </c>
      <c r="C28" s="66" t="s">
        <v>1133</v>
      </c>
      <c r="D28" t="s">
        <v>384</v>
      </c>
      <c r="E28" s="67">
        <v>0</v>
      </c>
      <c r="F28" t="str">
        <f>+VLOOKUP(D28,DB_Area_funcional!A:B,2,0)</f>
        <v>AEROPARQUE</v>
      </c>
    </row>
    <row r="29" spans="1:6" x14ac:dyDescent="0.25">
      <c r="A29" t="s">
        <v>1110</v>
      </c>
      <c r="B29" t="s">
        <v>302</v>
      </c>
      <c r="C29" s="66" t="s">
        <v>1133</v>
      </c>
      <c r="D29" t="s">
        <v>384</v>
      </c>
      <c r="E29" s="67">
        <v>0</v>
      </c>
      <c r="F29" t="str">
        <f>+VLOOKUP(D29,DB_Area_funcional!A:B,2,0)</f>
        <v>AEROPARQUE</v>
      </c>
    </row>
    <row r="30" spans="1:6" x14ac:dyDescent="0.25">
      <c r="A30" t="s">
        <v>1111</v>
      </c>
      <c r="B30" t="s">
        <v>296</v>
      </c>
      <c r="C30" s="66" t="s">
        <v>1133</v>
      </c>
      <c r="D30" t="s">
        <v>384</v>
      </c>
      <c r="E30" s="67">
        <v>0</v>
      </c>
      <c r="F30" t="str">
        <f>+VLOOKUP(D30,DB_Area_funcional!A:B,2,0)</f>
        <v>AEROPARQUE</v>
      </c>
    </row>
    <row r="31" spans="1:6" x14ac:dyDescent="0.25">
      <c r="A31" t="s">
        <v>1112</v>
      </c>
      <c r="B31" t="s">
        <v>311</v>
      </c>
      <c r="C31" s="66" t="s">
        <v>1133</v>
      </c>
      <c r="D31" t="s">
        <v>384</v>
      </c>
      <c r="E31" s="67">
        <v>0</v>
      </c>
      <c r="F31" t="str">
        <f>+VLOOKUP(D31,DB_Area_funcional!A:B,2,0)</f>
        <v>AEROPARQUE</v>
      </c>
    </row>
    <row r="32" spans="1:6" x14ac:dyDescent="0.25">
      <c r="A32" t="s">
        <v>1113</v>
      </c>
      <c r="B32" t="s">
        <v>305</v>
      </c>
      <c r="C32" s="66" t="s">
        <v>1133</v>
      </c>
      <c r="D32" t="s">
        <v>384</v>
      </c>
      <c r="E32" s="67">
        <v>146.59056000000001</v>
      </c>
      <c r="F32" t="str">
        <f>+VLOOKUP(D32,DB_Area_funcional!A:B,2,0)</f>
        <v>AEROPARQUE</v>
      </c>
    </row>
    <row r="33" spans="1:6" x14ac:dyDescent="0.25">
      <c r="A33" t="s">
        <v>1114</v>
      </c>
      <c r="B33" t="s">
        <v>308</v>
      </c>
      <c r="C33" s="66" t="s">
        <v>1133</v>
      </c>
      <c r="D33" t="s">
        <v>384</v>
      </c>
      <c r="E33" s="67">
        <v>16.287839999999999</v>
      </c>
      <c r="F33" t="str">
        <f>+VLOOKUP(D33,DB_Area_funcional!A:B,2,0)</f>
        <v>AEROPARQUE</v>
      </c>
    </row>
    <row r="34" spans="1:6" x14ac:dyDescent="0.25">
      <c r="A34" t="s">
        <v>1124</v>
      </c>
      <c r="B34" t="s">
        <v>644</v>
      </c>
      <c r="C34" s="66" t="s">
        <v>1132</v>
      </c>
      <c r="D34" t="s">
        <v>384</v>
      </c>
      <c r="E34" s="67">
        <v>0</v>
      </c>
      <c r="F34" t="str">
        <f>+VLOOKUP(D34,DB_Area_funcional!A:B,2,0)</f>
        <v>AEROPARQUE</v>
      </c>
    </row>
    <row r="35" spans="1:6" x14ac:dyDescent="0.25">
      <c r="A35" t="s">
        <v>1125</v>
      </c>
      <c r="B35" t="s">
        <v>376</v>
      </c>
      <c r="C35" s="66" t="s">
        <v>1132</v>
      </c>
      <c r="D35" t="s">
        <v>384</v>
      </c>
      <c r="E35" s="67">
        <v>0</v>
      </c>
      <c r="F35" t="str">
        <f>+VLOOKUP(D35,DB_Area_funcional!A:B,2,0)</f>
        <v>AEROPARQUE</v>
      </c>
    </row>
    <row r="36" spans="1:6" x14ac:dyDescent="0.25">
      <c r="A36" t="s">
        <v>1126</v>
      </c>
      <c r="B36" t="s">
        <v>367</v>
      </c>
      <c r="C36" s="66" t="s">
        <v>1132</v>
      </c>
      <c r="D36" t="s">
        <v>384</v>
      </c>
      <c r="E36" s="67">
        <v>0</v>
      </c>
      <c r="F36" t="str">
        <f>+VLOOKUP(D36,DB_Area_funcional!A:B,2,0)</f>
        <v>AEROPARQUE</v>
      </c>
    </row>
    <row r="37" spans="1:6" x14ac:dyDescent="0.25">
      <c r="A37" t="s">
        <v>1127</v>
      </c>
      <c r="B37" t="s">
        <v>364</v>
      </c>
      <c r="C37" s="66" t="s">
        <v>1132</v>
      </c>
      <c r="D37" t="s">
        <v>384</v>
      </c>
      <c r="E37" s="67">
        <v>0</v>
      </c>
      <c r="F37" t="str">
        <f>+VLOOKUP(D37,DB_Area_funcional!A:B,2,0)</f>
        <v>AEROPARQUE</v>
      </c>
    </row>
    <row r="38" spans="1:6" x14ac:dyDescent="0.25">
      <c r="A38" t="s">
        <v>1115</v>
      </c>
      <c r="B38" t="s">
        <v>361</v>
      </c>
      <c r="C38" s="66" t="s">
        <v>1131</v>
      </c>
      <c r="D38" t="s">
        <v>384</v>
      </c>
      <c r="E38" s="67">
        <v>0</v>
      </c>
      <c r="F38" t="str">
        <f>+VLOOKUP(D38,DB_Area_funcional!A:B,2,0)</f>
        <v>AEROPARQUE</v>
      </c>
    </row>
    <row r="39" spans="1:6" x14ac:dyDescent="0.25">
      <c r="A39" t="s">
        <v>1116</v>
      </c>
      <c r="B39" t="s">
        <v>344</v>
      </c>
      <c r="C39" s="66" t="s">
        <v>1131</v>
      </c>
      <c r="D39" t="s">
        <v>384</v>
      </c>
      <c r="E39" s="67">
        <v>0</v>
      </c>
      <c r="F39" t="str">
        <f>+VLOOKUP(D39,DB_Area_funcional!A:B,2,0)</f>
        <v>AEROPARQUE</v>
      </c>
    </row>
    <row r="40" spans="1:6" x14ac:dyDescent="0.25">
      <c r="A40" t="s">
        <v>1117</v>
      </c>
      <c r="B40" t="s">
        <v>347</v>
      </c>
      <c r="C40" s="66" t="s">
        <v>1131</v>
      </c>
      <c r="D40" t="s">
        <v>384</v>
      </c>
      <c r="E40" s="67">
        <v>0</v>
      </c>
      <c r="F40" t="str">
        <f>+VLOOKUP(D40,DB_Area_funcional!A:B,2,0)</f>
        <v>AEROPARQUE</v>
      </c>
    </row>
    <row r="41" spans="1:6" x14ac:dyDescent="0.25">
      <c r="A41" t="s">
        <v>1118</v>
      </c>
      <c r="B41" t="s">
        <v>349</v>
      </c>
      <c r="C41" s="66" t="s">
        <v>1131</v>
      </c>
      <c r="D41" t="s">
        <v>384</v>
      </c>
      <c r="E41" s="67">
        <v>0</v>
      </c>
      <c r="F41" t="str">
        <f>+VLOOKUP(D41,DB_Area_funcional!A:B,2,0)</f>
        <v>AEROPARQUE</v>
      </c>
    </row>
    <row r="42" spans="1:6" x14ac:dyDescent="0.25">
      <c r="A42" t="s">
        <v>1119</v>
      </c>
      <c r="B42" t="s">
        <v>358</v>
      </c>
      <c r="C42" s="66" t="s">
        <v>1131</v>
      </c>
      <c r="D42" t="s">
        <v>384</v>
      </c>
      <c r="E42" s="67">
        <v>0</v>
      </c>
      <c r="F42" t="str">
        <f>+VLOOKUP(D42,DB_Area_funcional!A:B,2,0)</f>
        <v>AEROPARQUE</v>
      </c>
    </row>
    <row r="43" spans="1:6" x14ac:dyDescent="0.25">
      <c r="A43" t="s">
        <v>1120</v>
      </c>
      <c r="B43" t="s">
        <v>341</v>
      </c>
      <c r="C43" s="66" t="s">
        <v>1131</v>
      </c>
      <c r="D43" t="s">
        <v>384</v>
      </c>
      <c r="E43" s="67">
        <v>0</v>
      </c>
      <c r="F43" t="str">
        <f>+VLOOKUP(D43,DB_Area_funcional!A:B,2,0)</f>
        <v>AEROPARQUE</v>
      </c>
    </row>
    <row r="44" spans="1:6" x14ac:dyDescent="0.25">
      <c r="A44" t="s">
        <v>1121</v>
      </c>
      <c r="B44" t="s">
        <v>790</v>
      </c>
      <c r="C44" s="66" t="s">
        <v>1131</v>
      </c>
      <c r="D44" t="s">
        <v>384</v>
      </c>
      <c r="E44" s="67">
        <v>0</v>
      </c>
      <c r="F44" t="str">
        <f>+VLOOKUP(D44,DB_Area_funcional!A:B,2,0)</f>
        <v>AEROPARQUE</v>
      </c>
    </row>
    <row r="45" spans="1:6" x14ac:dyDescent="0.25">
      <c r="A45" t="s">
        <v>1122</v>
      </c>
      <c r="B45" t="s">
        <v>352</v>
      </c>
      <c r="C45" s="66" t="s">
        <v>1131</v>
      </c>
      <c r="D45" t="s">
        <v>384</v>
      </c>
      <c r="E45" s="67">
        <v>0</v>
      </c>
      <c r="F45" t="str">
        <f>+VLOOKUP(D45,DB_Area_funcional!A:B,2,0)</f>
        <v>AEROPARQUE</v>
      </c>
    </row>
    <row r="46" spans="1:6" x14ac:dyDescent="0.25">
      <c r="A46" t="s">
        <v>1123</v>
      </c>
      <c r="B46" t="s">
        <v>355</v>
      </c>
      <c r="C46" s="66" t="s">
        <v>1131</v>
      </c>
      <c r="D46" t="s">
        <v>384</v>
      </c>
      <c r="E46" s="67">
        <v>0</v>
      </c>
      <c r="F46" t="str">
        <f>+VLOOKUP(D46,DB_Area_funcional!A:B,2,0)</f>
        <v>AEROPARQUE</v>
      </c>
    </row>
    <row r="47" spans="1:6" x14ac:dyDescent="0.25">
      <c r="A47" t="s">
        <v>279</v>
      </c>
      <c r="B47" t="s">
        <v>278</v>
      </c>
      <c r="C47" s="66" t="str">
        <f t="shared" ref="C47:C67" si="1">+A47</f>
        <v>PLANEAMIENTO</v>
      </c>
      <c r="D47" t="s">
        <v>384</v>
      </c>
      <c r="E47" s="67">
        <v>0</v>
      </c>
      <c r="F47" t="str">
        <f>+VLOOKUP(D47,DB_Area_funcional!A:B,2,0)</f>
        <v>AEROPARQUE</v>
      </c>
    </row>
    <row r="48" spans="1:6" x14ac:dyDescent="0.25">
      <c r="A48" t="s">
        <v>1091</v>
      </c>
      <c r="B48" t="s">
        <v>269</v>
      </c>
      <c r="C48" s="66" t="str">
        <f t="shared" si="1"/>
        <v>RIESGOS</v>
      </c>
      <c r="D48" t="s">
        <v>384</v>
      </c>
      <c r="E48" s="67">
        <v>0</v>
      </c>
      <c r="F48" t="str">
        <f>+VLOOKUP(D48,DB_Area_funcional!A:B,2,0)</f>
        <v>AEROPARQUE</v>
      </c>
    </row>
    <row r="49" spans="1:6" x14ac:dyDescent="0.25">
      <c r="A49" t="s">
        <v>1092</v>
      </c>
      <c r="B49" t="s">
        <v>212</v>
      </c>
      <c r="C49" s="66" t="str">
        <f t="shared" si="1"/>
        <v>RRHH</v>
      </c>
      <c r="D49" t="s">
        <v>384</v>
      </c>
      <c r="E49" s="67">
        <v>0</v>
      </c>
      <c r="F49" t="str">
        <f>+VLOOKUP(D49,DB_Area_funcional!A:B,2,0)</f>
        <v>AEROPARQUE</v>
      </c>
    </row>
    <row r="50" spans="1:6" x14ac:dyDescent="0.25">
      <c r="A50" t="s">
        <v>209</v>
      </c>
      <c r="B50" t="s">
        <v>245</v>
      </c>
      <c r="C50" s="66" t="str">
        <f t="shared" si="1"/>
        <v>SERVICIOS</v>
      </c>
      <c r="D50" t="s">
        <v>384</v>
      </c>
      <c r="E50" s="67">
        <v>0</v>
      </c>
      <c r="F50" t="str">
        <f>+VLOOKUP(D50,DB_Area_funcional!A:B,2,0)</f>
        <v>AEROPARQUE</v>
      </c>
    </row>
    <row r="51" spans="1:6" x14ac:dyDescent="0.25">
      <c r="A51" t="s">
        <v>713</v>
      </c>
      <c r="B51" s="66" t="s">
        <v>221</v>
      </c>
      <c r="C51" s="66" t="str">
        <f t="shared" si="1"/>
        <v>OPERACIONES GENERALES</v>
      </c>
      <c r="D51" t="s">
        <v>384</v>
      </c>
      <c r="E51" s="67">
        <v>1E-3</v>
      </c>
      <c r="F51" t="str">
        <f>+VLOOKUP(D51,DB_Area_funcional!A:B,2,0)</f>
        <v>AEROPARQUE</v>
      </c>
    </row>
    <row r="52" spans="1:6" x14ac:dyDescent="0.25">
      <c r="A52" t="s">
        <v>1097</v>
      </c>
      <c r="B52" s="66" t="s">
        <v>222</v>
      </c>
      <c r="C52" s="66" t="str">
        <f t="shared" si="1"/>
        <v>GENERAL POR SUCURSAL</v>
      </c>
      <c r="D52" t="s">
        <v>384</v>
      </c>
      <c r="E52" s="67">
        <v>1E-3</v>
      </c>
      <c r="F52" t="str">
        <f>+VLOOKUP(D52,DB_Area_funcional!A:B,2,0)</f>
        <v>AEROPARQUE</v>
      </c>
    </row>
    <row r="53" spans="1:6" x14ac:dyDescent="0.25">
      <c r="A53" t="s">
        <v>231</v>
      </c>
      <c r="B53" t="s">
        <v>216</v>
      </c>
      <c r="C53" s="66" t="str">
        <f t="shared" si="1"/>
        <v>ADMINISTRACION</v>
      </c>
      <c r="D53" t="s">
        <v>385</v>
      </c>
      <c r="E53" s="67">
        <v>0</v>
      </c>
      <c r="F53" t="str">
        <f>+VLOOKUP(D53,DB_Area_funcional!A:B,2,0)</f>
        <v>AVELLANEDA</v>
      </c>
    </row>
    <row r="54" spans="1:6" x14ac:dyDescent="0.25">
      <c r="A54" t="s">
        <v>1086</v>
      </c>
      <c r="B54" t="s">
        <v>215</v>
      </c>
      <c r="C54" s="66" t="str">
        <f t="shared" si="1"/>
        <v>AUDITORIA</v>
      </c>
      <c r="D54" t="s">
        <v>385</v>
      </c>
      <c r="E54" s="67">
        <v>0</v>
      </c>
      <c r="F54" t="str">
        <f>+VLOOKUP(D54,DB_Area_funcional!A:B,2,0)</f>
        <v>AVELLANEDA</v>
      </c>
    </row>
    <row r="55" spans="1:6" x14ac:dyDescent="0.25">
      <c r="A55" t="s">
        <v>276</v>
      </c>
      <c r="B55" t="s">
        <v>275</v>
      </c>
      <c r="C55" s="66" t="str">
        <f t="shared" si="1"/>
        <v>AUDITORIA OPERATIVA</v>
      </c>
      <c r="D55" t="s">
        <v>385</v>
      </c>
      <c r="E55" s="67">
        <v>0</v>
      </c>
      <c r="F55" t="str">
        <f>+VLOOKUP(D55,DB_Area_funcional!A:B,2,0)</f>
        <v>AVELLANEDA</v>
      </c>
    </row>
    <row r="56" spans="1:6" x14ac:dyDescent="0.25">
      <c r="A56" t="s">
        <v>1087</v>
      </c>
      <c r="B56" t="s">
        <v>249</v>
      </c>
      <c r="C56" s="66" t="str">
        <f t="shared" si="1"/>
        <v>CALIDAD</v>
      </c>
      <c r="D56" t="s">
        <v>385</v>
      </c>
      <c r="E56" s="67">
        <v>0</v>
      </c>
      <c r="F56" t="str">
        <f>+VLOOKUP(D56,DB_Area_funcional!A:B,2,0)</f>
        <v>AVELLANEDA</v>
      </c>
    </row>
    <row r="57" spans="1:6" x14ac:dyDescent="0.25">
      <c r="A57" t="s">
        <v>234</v>
      </c>
      <c r="B57" t="s">
        <v>233</v>
      </c>
      <c r="C57" s="66" t="str">
        <f t="shared" si="1"/>
        <v>CONTROL DE GESTION</v>
      </c>
      <c r="D57" t="s">
        <v>385</v>
      </c>
      <c r="E57" s="67">
        <v>0</v>
      </c>
      <c r="F57" t="str">
        <f>+VLOOKUP(D57,DB_Area_funcional!A:B,2,0)</f>
        <v>AVELLANEDA</v>
      </c>
    </row>
    <row r="58" spans="1:6" x14ac:dyDescent="0.25">
      <c r="A58" t="s">
        <v>236</v>
      </c>
      <c r="B58" t="s">
        <v>217</v>
      </c>
      <c r="C58" s="66" t="str">
        <f t="shared" si="1"/>
        <v>COMERCIAL</v>
      </c>
      <c r="D58" t="s">
        <v>385</v>
      </c>
      <c r="E58" s="67">
        <v>0</v>
      </c>
      <c r="F58" t="str">
        <f>+VLOOKUP(D58,DB_Area_funcional!A:B,2,0)</f>
        <v>AVELLANEDA</v>
      </c>
    </row>
    <row r="59" spans="1:6" x14ac:dyDescent="0.25">
      <c r="A59" t="s">
        <v>243</v>
      </c>
      <c r="B59" t="s">
        <v>242</v>
      </c>
      <c r="C59" s="66" t="str">
        <f t="shared" si="1"/>
        <v>CUSTOMER EXPERIENCE</v>
      </c>
      <c r="D59" t="s">
        <v>385</v>
      </c>
      <c r="E59" s="67">
        <v>0</v>
      </c>
      <c r="F59" t="str">
        <f>+VLOOKUP(D59,DB_Area_funcional!A:B,2,0)</f>
        <v>AVELLANEDA</v>
      </c>
    </row>
    <row r="60" spans="1:6" x14ac:dyDescent="0.25">
      <c r="A60" t="s">
        <v>708</v>
      </c>
      <c r="B60" t="s">
        <v>252</v>
      </c>
      <c r="C60" s="66" t="str">
        <f t="shared" si="1"/>
        <v>OBRAS CIVILES</v>
      </c>
      <c r="D60" t="s">
        <v>385</v>
      </c>
      <c r="E60" s="67">
        <v>0</v>
      </c>
      <c r="F60" t="str">
        <f>+VLOOKUP(D60,DB_Area_funcional!A:B,2,0)</f>
        <v>AVELLANEDA</v>
      </c>
    </row>
    <row r="61" spans="1:6" x14ac:dyDescent="0.25">
      <c r="A61" t="s">
        <v>1093</v>
      </c>
      <c r="B61" t="s">
        <v>219</v>
      </c>
      <c r="C61" s="66" t="str">
        <f t="shared" si="1"/>
        <v>SISTEMAS</v>
      </c>
      <c r="D61" t="s">
        <v>385</v>
      </c>
      <c r="E61" s="67">
        <v>0</v>
      </c>
      <c r="F61" t="str">
        <f>+VLOOKUP(D61,DB_Area_funcional!A:B,2,0)</f>
        <v>AVELLANEDA</v>
      </c>
    </row>
    <row r="62" spans="1:6" x14ac:dyDescent="0.25">
      <c r="A62" t="s">
        <v>1088</v>
      </c>
      <c r="B62" t="s">
        <v>218</v>
      </c>
      <c r="C62" s="66" t="str">
        <f t="shared" si="1"/>
        <v>LEGALES</v>
      </c>
      <c r="D62" t="s">
        <v>385</v>
      </c>
      <c r="E62" s="67">
        <v>0</v>
      </c>
      <c r="F62" t="str">
        <f>+VLOOKUP(D62,DB_Area_funcional!A:B,2,0)</f>
        <v>AVELLANEDA</v>
      </c>
    </row>
    <row r="63" spans="1:6" x14ac:dyDescent="0.25">
      <c r="A63" t="s">
        <v>284</v>
      </c>
      <c r="B63" t="s">
        <v>224</v>
      </c>
      <c r="C63" s="66" t="str">
        <f t="shared" si="1"/>
        <v>LIMPIEZA</v>
      </c>
      <c r="D63" t="s">
        <v>385</v>
      </c>
      <c r="E63" s="67">
        <v>0</v>
      </c>
      <c r="F63" t="str">
        <f>+VLOOKUP(D63,DB_Area_funcional!A:B,2,0)</f>
        <v>AVELLANEDA</v>
      </c>
    </row>
    <row r="64" spans="1:6" x14ac:dyDescent="0.25">
      <c r="A64" t="s">
        <v>247</v>
      </c>
      <c r="B64" t="s">
        <v>225</v>
      </c>
      <c r="C64" s="66" t="str">
        <f t="shared" si="1"/>
        <v>MANTENIMIENTO</v>
      </c>
      <c r="D64" t="s">
        <v>385</v>
      </c>
      <c r="E64" s="67">
        <v>79.295468512110716</v>
      </c>
      <c r="F64" t="str">
        <f>+VLOOKUP(D64,DB_Area_funcional!A:B,2,0)</f>
        <v>AVELLANEDA</v>
      </c>
    </row>
    <row r="65" spans="1:6" x14ac:dyDescent="0.25">
      <c r="A65" t="s">
        <v>1089</v>
      </c>
      <c r="B65" t="s">
        <v>266</v>
      </c>
      <c r="C65" s="66" t="str">
        <f t="shared" si="1"/>
        <v>MARKETING</v>
      </c>
      <c r="D65" t="s">
        <v>385</v>
      </c>
      <c r="E65" s="67">
        <v>0</v>
      </c>
      <c r="F65" t="str">
        <f>+VLOOKUP(D65,DB_Area_funcional!A:B,2,0)</f>
        <v>AVELLANEDA</v>
      </c>
    </row>
    <row r="66" spans="1:6" x14ac:dyDescent="0.25">
      <c r="A66" t="s">
        <v>1090</v>
      </c>
      <c r="B66" t="s">
        <v>1090</v>
      </c>
      <c r="C66" s="66" t="str">
        <f t="shared" si="1"/>
        <v>MUDANZA</v>
      </c>
      <c r="D66" t="s">
        <v>385</v>
      </c>
      <c r="E66" s="67">
        <v>0</v>
      </c>
      <c r="F66" t="str">
        <f>+VLOOKUP(D66,DB_Area_funcional!A:B,2,0)</f>
        <v>AVELLANEDA</v>
      </c>
    </row>
    <row r="67" spans="1:6" x14ac:dyDescent="0.25">
      <c r="A67" t="s">
        <v>282</v>
      </c>
      <c r="B67" s="66" t="s">
        <v>281</v>
      </c>
      <c r="C67" s="66" t="str">
        <f t="shared" si="1"/>
        <v>INNOVACION</v>
      </c>
      <c r="D67" t="s">
        <v>385</v>
      </c>
      <c r="E67" s="67">
        <v>0</v>
      </c>
      <c r="F67" t="str">
        <f>+VLOOKUP(D67,DB_Area_funcional!A:B,2,0)</f>
        <v>AVELLANEDA</v>
      </c>
    </row>
    <row r="68" spans="1:6" x14ac:dyDescent="0.25">
      <c r="A68" t="s">
        <v>1098</v>
      </c>
      <c r="B68" t="s">
        <v>338</v>
      </c>
      <c r="C68" s="66" t="s">
        <v>1129</v>
      </c>
      <c r="D68" t="s">
        <v>385</v>
      </c>
      <c r="E68" s="67">
        <v>132.63530619718998</v>
      </c>
      <c r="F68" t="str">
        <f>+VLOOKUP(D68,DB_Area_funcional!A:B,2,0)</f>
        <v>AVELLANEDA</v>
      </c>
    </row>
    <row r="69" spans="1:6" x14ac:dyDescent="0.25">
      <c r="A69" t="s">
        <v>1099</v>
      </c>
      <c r="B69" t="s">
        <v>332</v>
      </c>
      <c r="C69" s="66" t="s">
        <v>1129</v>
      </c>
      <c r="D69" t="s">
        <v>385</v>
      </c>
      <c r="E69" s="67">
        <v>2654.1064262975783</v>
      </c>
      <c r="F69" t="str">
        <f>+VLOOKUP(D69,DB_Area_funcional!A:B,2,0)</f>
        <v>AVELLANEDA</v>
      </c>
    </row>
    <row r="70" spans="1:6" x14ac:dyDescent="0.25">
      <c r="A70" t="s">
        <v>1100</v>
      </c>
      <c r="B70" t="s">
        <v>329</v>
      </c>
      <c r="C70" s="66" t="s">
        <v>1129</v>
      </c>
      <c r="D70" t="s">
        <v>385</v>
      </c>
      <c r="E70" s="67">
        <v>372.59193695501733</v>
      </c>
      <c r="F70" t="str">
        <f>+VLOOKUP(D70,DB_Area_funcional!A:B,2,0)</f>
        <v>AVELLANEDA</v>
      </c>
    </row>
    <row r="71" spans="1:6" x14ac:dyDescent="0.25">
      <c r="A71" t="s">
        <v>1101</v>
      </c>
      <c r="B71" t="s">
        <v>335</v>
      </c>
      <c r="C71" s="66" t="s">
        <v>1129</v>
      </c>
      <c r="D71" t="s">
        <v>385</v>
      </c>
      <c r="E71" s="67">
        <v>1019.6615681660904</v>
      </c>
      <c r="F71" t="str">
        <f>+VLOOKUP(D71,DB_Area_funcional!A:B,2,0)</f>
        <v>AVELLANEDA</v>
      </c>
    </row>
    <row r="72" spans="1:6" x14ac:dyDescent="0.25">
      <c r="A72" t="s">
        <v>1102</v>
      </c>
      <c r="B72" t="s">
        <v>326</v>
      </c>
      <c r="C72" s="66" t="s">
        <v>1130</v>
      </c>
      <c r="D72" t="s">
        <v>385</v>
      </c>
      <c r="E72" s="67">
        <v>0</v>
      </c>
      <c r="F72" t="str">
        <f>+VLOOKUP(D72,DB_Area_funcional!A:B,2,0)</f>
        <v>AVELLANEDA</v>
      </c>
    </row>
    <row r="73" spans="1:6" x14ac:dyDescent="0.25">
      <c r="A73" t="s">
        <v>1103</v>
      </c>
      <c r="B73" t="s">
        <v>320</v>
      </c>
      <c r="C73" s="66" t="s">
        <v>1130</v>
      </c>
      <c r="D73" t="s">
        <v>385</v>
      </c>
      <c r="E73" s="67">
        <v>0</v>
      </c>
      <c r="F73" t="str">
        <f>+VLOOKUP(D73,DB_Area_funcional!A:B,2,0)</f>
        <v>AVELLANEDA</v>
      </c>
    </row>
    <row r="74" spans="1:6" x14ac:dyDescent="0.25">
      <c r="A74" t="s">
        <v>1104</v>
      </c>
      <c r="B74" t="s">
        <v>317</v>
      </c>
      <c r="C74" s="66" t="s">
        <v>1130</v>
      </c>
      <c r="D74" t="s">
        <v>385</v>
      </c>
      <c r="E74" s="67">
        <v>0</v>
      </c>
      <c r="F74" t="str">
        <f>+VLOOKUP(D74,DB_Area_funcional!A:B,2,0)</f>
        <v>AVELLANEDA</v>
      </c>
    </row>
    <row r="75" spans="1:6" x14ac:dyDescent="0.25">
      <c r="A75" t="s">
        <v>1105</v>
      </c>
      <c r="B75" t="s">
        <v>323</v>
      </c>
      <c r="C75" s="66" t="s">
        <v>1130</v>
      </c>
      <c r="D75" t="s">
        <v>385</v>
      </c>
      <c r="E75" s="67">
        <v>0</v>
      </c>
      <c r="F75" t="str">
        <f>+VLOOKUP(D75,DB_Area_funcional!A:B,2,0)</f>
        <v>AVELLANEDA</v>
      </c>
    </row>
    <row r="76" spans="1:6" x14ac:dyDescent="0.25">
      <c r="A76" t="s">
        <v>1106</v>
      </c>
      <c r="B76" t="s">
        <v>291</v>
      </c>
      <c r="C76" s="66" t="s">
        <v>1133</v>
      </c>
      <c r="D76" t="s">
        <v>385</v>
      </c>
      <c r="E76" s="67">
        <v>0</v>
      </c>
      <c r="F76" t="str">
        <f>+VLOOKUP(D76,DB_Area_funcional!A:B,2,0)</f>
        <v>AVELLANEDA</v>
      </c>
    </row>
    <row r="77" spans="1:6" x14ac:dyDescent="0.25">
      <c r="A77" t="s">
        <v>1107</v>
      </c>
      <c r="B77" t="s">
        <v>314</v>
      </c>
      <c r="C77" s="66" t="s">
        <v>1133</v>
      </c>
      <c r="D77" t="s">
        <v>385</v>
      </c>
      <c r="E77" s="67">
        <v>11.405466877892493</v>
      </c>
      <c r="F77" t="str">
        <f>+VLOOKUP(D77,DB_Area_funcional!A:B,2,0)</f>
        <v>AVELLANEDA</v>
      </c>
    </row>
    <row r="78" spans="1:6" x14ac:dyDescent="0.25">
      <c r="A78" t="s">
        <v>1108</v>
      </c>
      <c r="B78" t="s">
        <v>294</v>
      </c>
      <c r="C78" s="66" t="s">
        <v>1133</v>
      </c>
      <c r="D78" t="s">
        <v>385</v>
      </c>
      <c r="E78" s="67">
        <v>279.29054186851204</v>
      </c>
      <c r="F78" t="str">
        <f>+VLOOKUP(D78,DB_Area_funcional!A:B,2,0)</f>
        <v>AVELLANEDA</v>
      </c>
    </row>
    <row r="79" spans="1:6" x14ac:dyDescent="0.25">
      <c r="A79" t="s">
        <v>1109</v>
      </c>
      <c r="B79" t="s">
        <v>299</v>
      </c>
      <c r="C79" s="66" t="s">
        <v>1133</v>
      </c>
      <c r="D79" t="s">
        <v>385</v>
      </c>
      <c r="E79" s="67">
        <v>400.47290298448451</v>
      </c>
      <c r="F79" t="str">
        <f>+VLOOKUP(D79,DB_Area_funcional!A:B,2,0)</f>
        <v>AVELLANEDA</v>
      </c>
    </row>
    <row r="80" spans="1:6" x14ac:dyDescent="0.25">
      <c r="A80" t="s">
        <v>1110</v>
      </c>
      <c r="B80" t="s">
        <v>302</v>
      </c>
      <c r="C80" s="66" t="s">
        <v>1133</v>
      </c>
      <c r="D80" t="s">
        <v>385</v>
      </c>
      <c r="E80" s="67">
        <v>100.02409543919627</v>
      </c>
      <c r="F80" t="str">
        <f>+VLOOKUP(D80,DB_Area_funcional!A:B,2,0)</f>
        <v>AVELLANEDA</v>
      </c>
    </row>
    <row r="81" spans="1:6" x14ac:dyDescent="0.25">
      <c r="A81" t="s">
        <v>1111</v>
      </c>
      <c r="B81" t="s">
        <v>296</v>
      </c>
      <c r="C81" s="66" t="s">
        <v>1133</v>
      </c>
      <c r="D81" t="s">
        <v>385</v>
      </c>
      <c r="E81" s="67">
        <v>0</v>
      </c>
      <c r="F81" t="str">
        <f>+VLOOKUP(D81,DB_Area_funcional!A:B,2,0)</f>
        <v>AVELLANEDA</v>
      </c>
    </row>
    <row r="82" spans="1:6" x14ac:dyDescent="0.25">
      <c r="A82" t="s">
        <v>1112</v>
      </c>
      <c r="B82" t="s">
        <v>311</v>
      </c>
      <c r="C82" s="66" t="s">
        <v>1133</v>
      </c>
      <c r="D82" t="s">
        <v>385</v>
      </c>
      <c r="E82" s="67">
        <v>2.851366719473122</v>
      </c>
      <c r="F82" t="str">
        <f>+VLOOKUP(D82,DB_Area_funcional!A:B,2,0)</f>
        <v>AVELLANEDA</v>
      </c>
    </row>
    <row r="83" spans="1:6" x14ac:dyDescent="0.25">
      <c r="A83" t="s">
        <v>1113</v>
      </c>
      <c r="B83" t="s">
        <v>305</v>
      </c>
      <c r="C83" s="66" t="s">
        <v>1133</v>
      </c>
      <c r="D83" t="s">
        <v>385</v>
      </c>
      <c r="E83" s="67">
        <v>0</v>
      </c>
      <c r="F83" t="str">
        <f>+VLOOKUP(D83,DB_Area_funcional!A:B,2,0)</f>
        <v>AVELLANEDA</v>
      </c>
    </row>
    <row r="84" spans="1:6" x14ac:dyDescent="0.25">
      <c r="A84" t="s">
        <v>1114</v>
      </c>
      <c r="B84" t="s">
        <v>308</v>
      </c>
      <c r="C84" s="66" t="s">
        <v>1133</v>
      </c>
      <c r="D84" t="s">
        <v>385</v>
      </c>
      <c r="E84" s="67">
        <v>0</v>
      </c>
      <c r="F84" t="str">
        <f>+VLOOKUP(D84,DB_Area_funcional!A:B,2,0)</f>
        <v>AVELLANEDA</v>
      </c>
    </row>
    <row r="85" spans="1:6" x14ac:dyDescent="0.25">
      <c r="A85" t="s">
        <v>1124</v>
      </c>
      <c r="B85" t="s">
        <v>644</v>
      </c>
      <c r="C85" s="66" t="s">
        <v>1132</v>
      </c>
      <c r="D85" t="s">
        <v>385</v>
      </c>
      <c r="E85" s="67">
        <v>0</v>
      </c>
      <c r="F85" t="str">
        <f>+VLOOKUP(D85,DB_Area_funcional!A:B,2,0)</f>
        <v>AVELLANEDA</v>
      </c>
    </row>
    <row r="86" spans="1:6" x14ac:dyDescent="0.25">
      <c r="A86" t="s">
        <v>1125</v>
      </c>
      <c r="B86" t="s">
        <v>376</v>
      </c>
      <c r="C86" s="66" t="s">
        <v>1132</v>
      </c>
      <c r="D86" t="s">
        <v>385</v>
      </c>
      <c r="E86" s="67">
        <v>0</v>
      </c>
      <c r="F86" t="str">
        <f>+VLOOKUP(D86,DB_Area_funcional!A:B,2,0)</f>
        <v>AVELLANEDA</v>
      </c>
    </row>
    <row r="87" spans="1:6" x14ac:dyDescent="0.25">
      <c r="A87" t="s">
        <v>1126</v>
      </c>
      <c r="B87" t="s">
        <v>367</v>
      </c>
      <c r="C87" s="66" t="s">
        <v>1132</v>
      </c>
      <c r="D87" t="s">
        <v>385</v>
      </c>
      <c r="E87" s="67">
        <v>0</v>
      </c>
      <c r="F87" t="str">
        <f>+VLOOKUP(D87,DB_Area_funcional!A:B,2,0)</f>
        <v>AVELLANEDA</v>
      </c>
    </row>
    <row r="88" spans="1:6" x14ac:dyDescent="0.25">
      <c r="A88" t="s">
        <v>1127</v>
      </c>
      <c r="B88" t="s">
        <v>364</v>
      </c>
      <c r="C88" s="66" t="s">
        <v>1132</v>
      </c>
      <c r="D88" t="s">
        <v>385</v>
      </c>
      <c r="E88" s="67">
        <v>0</v>
      </c>
      <c r="F88" t="str">
        <f>+VLOOKUP(D88,DB_Area_funcional!A:B,2,0)</f>
        <v>AVELLANEDA</v>
      </c>
    </row>
    <row r="89" spans="1:6" x14ac:dyDescent="0.25">
      <c r="A89" t="s">
        <v>1115</v>
      </c>
      <c r="B89" t="s">
        <v>361</v>
      </c>
      <c r="C89" s="66" t="s">
        <v>1131</v>
      </c>
      <c r="D89" t="s">
        <v>385</v>
      </c>
      <c r="E89" s="67">
        <v>0</v>
      </c>
      <c r="F89" t="str">
        <f>+VLOOKUP(D89,DB_Area_funcional!A:B,2,0)</f>
        <v>AVELLANEDA</v>
      </c>
    </row>
    <row r="90" spans="1:6" x14ac:dyDescent="0.25">
      <c r="A90" t="s">
        <v>1116</v>
      </c>
      <c r="B90" t="s">
        <v>344</v>
      </c>
      <c r="C90" s="66" t="s">
        <v>1131</v>
      </c>
      <c r="D90" t="s">
        <v>385</v>
      </c>
      <c r="E90" s="67">
        <v>0</v>
      </c>
      <c r="F90" t="str">
        <f>+VLOOKUP(D90,DB_Area_funcional!A:B,2,0)</f>
        <v>AVELLANEDA</v>
      </c>
    </row>
    <row r="91" spans="1:6" x14ac:dyDescent="0.25">
      <c r="A91" t="s">
        <v>1117</v>
      </c>
      <c r="B91" t="s">
        <v>347</v>
      </c>
      <c r="C91" s="66" t="s">
        <v>1131</v>
      </c>
      <c r="D91" t="s">
        <v>385</v>
      </c>
      <c r="E91" s="67">
        <v>0</v>
      </c>
      <c r="F91" t="str">
        <f>+VLOOKUP(D91,DB_Area_funcional!A:B,2,0)</f>
        <v>AVELLANEDA</v>
      </c>
    </row>
    <row r="92" spans="1:6" x14ac:dyDescent="0.25">
      <c r="A92" t="s">
        <v>1118</v>
      </c>
      <c r="B92" t="s">
        <v>349</v>
      </c>
      <c r="C92" s="66" t="s">
        <v>1131</v>
      </c>
      <c r="D92" t="s">
        <v>385</v>
      </c>
      <c r="E92" s="67">
        <v>0</v>
      </c>
      <c r="F92" t="str">
        <f>+VLOOKUP(D92,DB_Area_funcional!A:B,2,0)</f>
        <v>AVELLANEDA</v>
      </c>
    </row>
    <row r="93" spans="1:6" x14ac:dyDescent="0.25">
      <c r="A93" t="s">
        <v>1119</v>
      </c>
      <c r="B93" t="s">
        <v>358</v>
      </c>
      <c r="C93" s="66" t="s">
        <v>1131</v>
      </c>
      <c r="D93" t="s">
        <v>385</v>
      </c>
      <c r="E93" s="67">
        <v>0</v>
      </c>
      <c r="F93" t="str">
        <f>+VLOOKUP(D93,DB_Area_funcional!A:B,2,0)</f>
        <v>AVELLANEDA</v>
      </c>
    </row>
    <row r="94" spans="1:6" x14ac:dyDescent="0.25">
      <c r="A94" t="s">
        <v>1120</v>
      </c>
      <c r="B94" t="s">
        <v>341</v>
      </c>
      <c r="C94" s="66" t="s">
        <v>1131</v>
      </c>
      <c r="D94" t="s">
        <v>385</v>
      </c>
      <c r="E94" s="67">
        <v>0</v>
      </c>
      <c r="F94" t="str">
        <f>+VLOOKUP(D94,DB_Area_funcional!A:B,2,0)</f>
        <v>AVELLANEDA</v>
      </c>
    </row>
    <row r="95" spans="1:6" x14ac:dyDescent="0.25">
      <c r="A95" t="s">
        <v>1121</v>
      </c>
      <c r="B95" t="s">
        <v>790</v>
      </c>
      <c r="C95" s="66" t="s">
        <v>1131</v>
      </c>
      <c r="D95" t="s">
        <v>385</v>
      </c>
      <c r="E95" s="67">
        <v>0</v>
      </c>
      <c r="F95" t="str">
        <f>+VLOOKUP(D95,DB_Area_funcional!A:B,2,0)</f>
        <v>AVELLANEDA</v>
      </c>
    </row>
    <row r="96" spans="1:6" x14ac:dyDescent="0.25">
      <c r="A96" t="s">
        <v>1122</v>
      </c>
      <c r="B96" t="s">
        <v>352</v>
      </c>
      <c r="C96" s="66" t="s">
        <v>1131</v>
      </c>
      <c r="D96" t="s">
        <v>385</v>
      </c>
      <c r="E96" s="67">
        <v>0</v>
      </c>
      <c r="F96" t="str">
        <f>+VLOOKUP(D96,DB_Area_funcional!A:B,2,0)</f>
        <v>AVELLANEDA</v>
      </c>
    </row>
    <row r="97" spans="1:6" x14ac:dyDescent="0.25">
      <c r="A97" t="s">
        <v>1123</v>
      </c>
      <c r="B97" t="s">
        <v>355</v>
      </c>
      <c r="C97" s="66" t="s">
        <v>1131</v>
      </c>
      <c r="D97" t="s">
        <v>385</v>
      </c>
      <c r="E97" s="67">
        <v>0</v>
      </c>
      <c r="F97" t="str">
        <f>+VLOOKUP(D97,DB_Area_funcional!A:B,2,0)</f>
        <v>AVELLANEDA</v>
      </c>
    </row>
    <row r="98" spans="1:6" x14ac:dyDescent="0.25">
      <c r="A98" t="s">
        <v>279</v>
      </c>
      <c r="B98" t="s">
        <v>278</v>
      </c>
      <c r="C98" s="66" t="str">
        <f t="shared" ref="C98:C118" si="2">+A98</f>
        <v>PLANEAMIENTO</v>
      </c>
      <c r="D98" t="s">
        <v>385</v>
      </c>
      <c r="E98" s="67">
        <v>0</v>
      </c>
      <c r="F98" t="str">
        <f>+VLOOKUP(D98,DB_Area_funcional!A:B,2,0)</f>
        <v>AVELLANEDA</v>
      </c>
    </row>
    <row r="99" spans="1:6" x14ac:dyDescent="0.25">
      <c r="A99" t="s">
        <v>1091</v>
      </c>
      <c r="B99" t="s">
        <v>269</v>
      </c>
      <c r="C99" s="66" t="str">
        <f t="shared" si="2"/>
        <v>RIESGOS</v>
      </c>
      <c r="D99" t="s">
        <v>385</v>
      </c>
      <c r="E99" s="67">
        <v>0</v>
      </c>
      <c r="F99" t="str">
        <f>+VLOOKUP(D99,DB_Area_funcional!A:B,2,0)</f>
        <v>AVELLANEDA</v>
      </c>
    </row>
    <row r="100" spans="1:6" x14ac:dyDescent="0.25">
      <c r="A100" t="s">
        <v>1092</v>
      </c>
      <c r="B100" t="s">
        <v>212</v>
      </c>
      <c r="C100" s="66" t="str">
        <f t="shared" si="2"/>
        <v>RRHH</v>
      </c>
      <c r="D100" t="s">
        <v>385</v>
      </c>
      <c r="E100" s="67">
        <v>13.980136196155216</v>
      </c>
      <c r="F100" t="str">
        <f>+VLOOKUP(D100,DB_Area_funcional!A:B,2,0)</f>
        <v>AVELLANEDA</v>
      </c>
    </row>
    <row r="101" spans="1:6" x14ac:dyDescent="0.25">
      <c r="A101" t="s">
        <v>209</v>
      </c>
      <c r="B101" t="s">
        <v>245</v>
      </c>
      <c r="C101" s="66" t="str">
        <f t="shared" si="2"/>
        <v>SERVICIOS</v>
      </c>
      <c r="D101" t="s">
        <v>385</v>
      </c>
      <c r="E101" s="67">
        <v>0</v>
      </c>
      <c r="F101" t="str">
        <f>+VLOOKUP(D101,DB_Area_funcional!A:B,2,0)</f>
        <v>AVELLANEDA</v>
      </c>
    </row>
    <row r="102" spans="1:6" x14ac:dyDescent="0.25">
      <c r="A102" t="s">
        <v>713</v>
      </c>
      <c r="B102" s="66" t="s">
        <v>221</v>
      </c>
      <c r="C102" s="66" t="str">
        <f t="shared" si="2"/>
        <v>OPERACIONES GENERALES</v>
      </c>
      <c r="D102" t="s">
        <v>385</v>
      </c>
      <c r="E102" s="67">
        <v>1E-3</v>
      </c>
      <c r="F102" t="str">
        <f>+VLOOKUP(D102,DB_Area_funcional!A:B,2,0)</f>
        <v>AVELLANEDA</v>
      </c>
    </row>
    <row r="103" spans="1:6" x14ac:dyDescent="0.25">
      <c r="A103" t="s">
        <v>1097</v>
      </c>
      <c r="B103" s="66" t="s">
        <v>222</v>
      </c>
      <c r="C103" s="66" t="str">
        <f t="shared" si="2"/>
        <v>GENERAL POR SUCURSAL</v>
      </c>
      <c r="D103" t="s">
        <v>385</v>
      </c>
      <c r="E103" s="67">
        <v>1E-3</v>
      </c>
      <c r="F103" t="str">
        <f>+VLOOKUP(D103,DB_Area_funcional!A:B,2,0)</f>
        <v>AVELLANEDA</v>
      </c>
    </row>
    <row r="104" spans="1:6" x14ac:dyDescent="0.25">
      <c r="A104" t="s">
        <v>231</v>
      </c>
      <c r="B104" t="s">
        <v>216</v>
      </c>
      <c r="C104" s="66" t="str">
        <f t="shared" si="2"/>
        <v>ADMINISTRACION</v>
      </c>
      <c r="D104" t="s">
        <v>386</v>
      </c>
      <c r="E104" s="67">
        <v>0</v>
      </c>
      <c r="F104" t="str">
        <f>+VLOOKUP(D104,DB_Area_funcional!A:B,2,0)</f>
        <v>BAHIA BLANCA</v>
      </c>
    </row>
    <row r="105" spans="1:6" x14ac:dyDescent="0.25">
      <c r="A105" t="s">
        <v>1086</v>
      </c>
      <c r="B105" t="s">
        <v>215</v>
      </c>
      <c r="C105" s="66" t="str">
        <f t="shared" si="2"/>
        <v>AUDITORIA</v>
      </c>
      <c r="D105" t="s">
        <v>386</v>
      </c>
      <c r="E105" s="67">
        <v>0</v>
      </c>
      <c r="F105" t="str">
        <f>+VLOOKUP(D105,DB_Area_funcional!A:B,2,0)</f>
        <v>BAHIA BLANCA</v>
      </c>
    </row>
    <row r="106" spans="1:6" x14ac:dyDescent="0.25">
      <c r="A106" t="s">
        <v>276</v>
      </c>
      <c r="B106" t="s">
        <v>275</v>
      </c>
      <c r="C106" s="66" t="str">
        <f t="shared" si="2"/>
        <v>AUDITORIA OPERATIVA</v>
      </c>
      <c r="D106" t="s">
        <v>386</v>
      </c>
      <c r="E106" s="67">
        <v>0</v>
      </c>
      <c r="F106" t="str">
        <f>+VLOOKUP(D106,DB_Area_funcional!A:B,2,0)</f>
        <v>BAHIA BLANCA</v>
      </c>
    </row>
    <row r="107" spans="1:6" x14ac:dyDescent="0.25">
      <c r="A107" t="s">
        <v>1087</v>
      </c>
      <c r="B107" t="s">
        <v>249</v>
      </c>
      <c r="C107" s="66" t="str">
        <f t="shared" si="2"/>
        <v>CALIDAD</v>
      </c>
      <c r="D107" t="s">
        <v>386</v>
      </c>
      <c r="E107" s="67">
        <v>0</v>
      </c>
      <c r="F107" t="str">
        <f>+VLOOKUP(D107,DB_Area_funcional!A:B,2,0)</f>
        <v>BAHIA BLANCA</v>
      </c>
    </row>
    <row r="108" spans="1:6" x14ac:dyDescent="0.25">
      <c r="A108" t="s">
        <v>234</v>
      </c>
      <c r="B108" t="s">
        <v>233</v>
      </c>
      <c r="C108" s="66" t="str">
        <f t="shared" si="2"/>
        <v>CONTROL DE GESTION</v>
      </c>
      <c r="D108" t="s">
        <v>386</v>
      </c>
      <c r="E108" s="67">
        <v>0</v>
      </c>
      <c r="F108" t="str">
        <f>+VLOOKUP(D108,DB_Area_funcional!A:B,2,0)</f>
        <v>BAHIA BLANCA</v>
      </c>
    </row>
    <row r="109" spans="1:6" x14ac:dyDescent="0.25">
      <c r="A109" t="s">
        <v>236</v>
      </c>
      <c r="B109" t="s">
        <v>217</v>
      </c>
      <c r="C109" s="66" t="str">
        <f t="shared" si="2"/>
        <v>COMERCIAL</v>
      </c>
      <c r="D109" t="s">
        <v>386</v>
      </c>
      <c r="E109" s="67">
        <v>0</v>
      </c>
      <c r="F109" t="str">
        <f>+VLOOKUP(D109,DB_Area_funcional!A:B,2,0)</f>
        <v>BAHIA BLANCA</v>
      </c>
    </row>
    <row r="110" spans="1:6" x14ac:dyDescent="0.25">
      <c r="A110" t="s">
        <v>243</v>
      </c>
      <c r="B110" t="s">
        <v>242</v>
      </c>
      <c r="C110" s="66" t="str">
        <f t="shared" si="2"/>
        <v>CUSTOMER EXPERIENCE</v>
      </c>
      <c r="D110" t="s">
        <v>386</v>
      </c>
      <c r="E110" s="67">
        <v>0</v>
      </c>
      <c r="F110" t="str">
        <f>+VLOOKUP(D110,DB_Area_funcional!A:B,2,0)</f>
        <v>BAHIA BLANCA</v>
      </c>
    </row>
    <row r="111" spans="1:6" x14ac:dyDescent="0.25">
      <c r="A111" t="s">
        <v>708</v>
      </c>
      <c r="B111" t="s">
        <v>252</v>
      </c>
      <c r="C111" s="66" t="str">
        <f t="shared" si="2"/>
        <v>OBRAS CIVILES</v>
      </c>
      <c r="D111" t="s">
        <v>386</v>
      </c>
      <c r="E111" s="67">
        <v>0</v>
      </c>
      <c r="F111" t="str">
        <f>+VLOOKUP(D111,DB_Area_funcional!A:B,2,0)</f>
        <v>BAHIA BLANCA</v>
      </c>
    </row>
    <row r="112" spans="1:6" x14ac:dyDescent="0.25">
      <c r="A112" t="s">
        <v>1093</v>
      </c>
      <c r="B112" t="s">
        <v>219</v>
      </c>
      <c r="C112" s="66" t="str">
        <f t="shared" si="2"/>
        <v>SISTEMAS</v>
      </c>
      <c r="D112" t="s">
        <v>386</v>
      </c>
      <c r="E112" s="67">
        <v>0</v>
      </c>
      <c r="F112" t="str">
        <f>+VLOOKUP(D112,DB_Area_funcional!A:B,2,0)</f>
        <v>BAHIA BLANCA</v>
      </c>
    </row>
    <row r="113" spans="1:6" x14ac:dyDescent="0.25">
      <c r="A113" t="s">
        <v>1088</v>
      </c>
      <c r="B113" t="s">
        <v>218</v>
      </c>
      <c r="C113" s="66" t="str">
        <f t="shared" si="2"/>
        <v>LEGALES</v>
      </c>
      <c r="D113" t="s">
        <v>386</v>
      </c>
      <c r="E113" s="67">
        <v>0</v>
      </c>
      <c r="F113" t="str">
        <f>+VLOOKUP(D113,DB_Area_funcional!A:B,2,0)</f>
        <v>BAHIA BLANCA</v>
      </c>
    </row>
    <row r="114" spans="1:6" x14ac:dyDescent="0.25">
      <c r="A114" t="s">
        <v>284</v>
      </c>
      <c r="B114" t="s">
        <v>224</v>
      </c>
      <c r="C114" s="66" t="str">
        <f t="shared" si="2"/>
        <v>LIMPIEZA</v>
      </c>
      <c r="D114" t="s">
        <v>386</v>
      </c>
      <c r="E114" s="67">
        <v>0</v>
      </c>
      <c r="F114" t="str">
        <f>+VLOOKUP(D114,DB_Area_funcional!A:B,2,0)</f>
        <v>BAHIA BLANCA</v>
      </c>
    </row>
    <row r="115" spans="1:6" x14ac:dyDescent="0.25">
      <c r="A115" t="s">
        <v>247</v>
      </c>
      <c r="B115" t="s">
        <v>225</v>
      </c>
      <c r="C115" s="66" t="str">
        <f t="shared" si="2"/>
        <v>MANTENIMIENTO</v>
      </c>
      <c r="D115" t="s">
        <v>386</v>
      </c>
      <c r="E115" s="67">
        <v>0</v>
      </c>
      <c r="F115" t="str">
        <f>+VLOOKUP(D115,DB_Area_funcional!A:B,2,0)</f>
        <v>BAHIA BLANCA</v>
      </c>
    </row>
    <row r="116" spans="1:6" x14ac:dyDescent="0.25">
      <c r="A116" t="s">
        <v>1089</v>
      </c>
      <c r="B116" t="s">
        <v>266</v>
      </c>
      <c r="C116" s="66" t="str">
        <f t="shared" si="2"/>
        <v>MARKETING</v>
      </c>
      <c r="D116" t="s">
        <v>386</v>
      </c>
      <c r="E116" s="67">
        <v>0</v>
      </c>
      <c r="F116" t="str">
        <f>+VLOOKUP(D116,DB_Area_funcional!A:B,2,0)</f>
        <v>BAHIA BLANCA</v>
      </c>
    </row>
    <row r="117" spans="1:6" x14ac:dyDescent="0.25">
      <c r="A117" t="s">
        <v>1090</v>
      </c>
      <c r="B117" t="s">
        <v>1090</v>
      </c>
      <c r="C117" s="66" t="str">
        <f t="shared" si="2"/>
        <v>MUDANZA</v>
      </c>
      <c r="D117" t="s">
        <v>386</v>
      </c>
      <c r="E117" s="67">
        <v>0</v>
      </c>
      <c r="F117" t="str">
        <f>+VLOOKUP(D117,DB_Area_funcional!A:B,2,0)</f>
        <v>BAHIA BLANCA</v>
      </c>
    </row>
    <row r="118" spans="1:6" x14ac:dyDescent="0.25">
      <c r="A118" t="s">
        <v>282</v>
      </c>
      <c r="B118" s="66" t="s">
        <v>281</v>
      </c>
      <c r="C118" s="66" t="str">
        <f t="shared" si="2"/>
        <v>INNOVACION</v>
      </c>
      <c r="D118" t="s">
        <v>386</v>
      </c>
      <c r="E118" s="67">
        <v>0</v>
      </c>
      <c r="F118" t="str">
        <f>+VLOOKUP(D118,DB_Area_funcional!A:B,2,0)</f>
        <v>BAHIA BLANCA</v>
      </c>
    </row>
    <row r="119" spans="1:6" x14ac:dyDescent="0.25">
      <c r="A119" t="s">
        <v>1098</v>
      </c>
      <c r="B119" t="s">
        <v>338</v>
      </c>
      <c r="C119" s="66" t="s">
        <v>1129</v>
      </c>
      <c r="D119" t="s">
        <v>386</v>
      </c>
      <c r="E119" s="67">
        <v>0</v>
      </c>
      <c r="F119" t="str">
        <f>+VLOOKUP(D119,DB_Area_funcional!A:B,2,0)</f>
        <v>BAHIA BLANCA</v>
      </c>
    </row>
    <row r="120" spans="1:6" x14ac:dyDescent="0.25">
      <c r="A120" t="s">
        <v>1099</v>
      </c>
      <c r="B120" t="s">
        <v>332</v>
      </c>
      <c r="C120" s="66" t="s">
        <v>1129</v>
      </c>
      <c r="D120" t="s">
        <v>386</v>
      </c>
      <c r="E120" s="67">
        <v>0</v>
      </c>
      <c r="F120" t="str">
        <f>+VLOOKUP(D120,DB_Area_funcional!A:B,2,0)</f>
        <v>BAHIA BLANCA</v>
      </c>
    </row>
    <row r="121" spans="1:6" x14ac:dyDescent="0.25">
      <c r="A121" t="s">
        <v>1100</v>
      </c>
      <c r="B121" t="s">
        <v>329</v>
      </c>
      <c r="C121" s="66" t="s">
        <v>1129</v>
      </c>
      <c r="D121" t="s">
        <v>386</v>
      </c>
      <c r="E121" s="67">
        <v>0</v>
      </c>
      <c r="F121" t="str">
        <f>+VLOOKUP(D121,DB_Area_funcional!A:B,2,0)</f>
        <v>BAHIA BLANCA</v>
      </c>
    </row>
    <row r="122" spans="1:6" x14ac:dyDescent="0.25">
      <c r="A122" t="s">
        <v>1101</v>
      </c>
      <c r="B122" t="s">
        <v>335</v>
      </c>
      <c r="C122" s="66" t="s">
        <v>1129</v>
      </c>
      <c r="D122" t="s">
        <v>386</v>
      </c>
      <c r="E122" s="67">
        <v>0</v>
      </c>
      <c r="F122" t="str">
        <f>+VLOOKUP(D122,DB_Area_funcional!A:B,2,0)</f>
        <v>BAHIA BLANCA</v>
      </c>
    </row>
    <row r="123" spans="1:6" x14ac:dyDescent="0.25">
      <c r="A123" t="s">
        <v>1102</v>
      </c>
      <c r="B123" t="s">
        <v>326</v>
      </c>
      <c r="C123" s="66" t="s">
        <v>1130</v>
      </c>
      <c r="D123" t="s">
        <v>386</v>
      </c>
      <c r="E123" s="67">
        <v>0</v>
      </c>
      <c r="F123" t="str">
        <f>+VLOOKUP(D123,DB_Area_funcional!A:B,2,0)</f>
        <v>BAHIA BLANCA</v>
      </c>
    </row>
    <row r="124" spans="1:6" x14ac:dyDescent="0.25">
      <c r="A124" t="s">
        <v>1103</v>
      </c>
      <c r="B124" t="s">
        <v>320</v>
      </c>
      <c r="C124" s="66" t="s">
        <v>1130</v>
      </c>
      <c r="D124" t="s">
        <v>386</v>
      </c>
      <c r="E124" s="67">
        <v>0</v>
      </c>
      <c r="F124" t="str">
        <f>+VLOOKUP(D124,DB_Area_funcional!A:B,2,0)</f>
        <v>BAHIA BLANCA</v>
      </c>
    </row>
    <row r="125" spans="1:6" x14ac:dyDescent="0.25">
      <c r="A125" t="s">
        <v>1104</v>
      </c>
      <c r="B125" t="s">
        <v>317</v>
      </c>
      <c r="C125" s="66" t="s">
        <v>1130</v>
      </c>
      <c r="D125" t="s">
        <v>386</v>
      </c>
      <c r="E125" s="67">
        <v>0</v>
      </c>
      <c r="F125" t="str">
        <f>+VLOOKUP(D125,DB_Area_funcional!A:B,2,0)</f>
        <v>BAHIA BLANCA</v>
      </c>
    </row>
    <row r="126" spans="1:6" x14ac:dyDescent="0.25">
      <c r="A126" t="s">
        <v>1105</v>
      </c>
      <c r="B126" t="s">
        <v>323</v>
      </c>
      <c r="C126" s="66" t="s">
        <v>1130</v>
      </c>
      <c r="D126" t="s">
        <v>386</v>
      </c>
      <c r="E126" s="67">
        <v>0</v>
      </c>
      <c r="F126" t="str">
        <f>+VLOOKUP(D126,DB_Area_funcional!A:B,2,0)</f>
        <v>BAHIA BLANCA</v>
      </c>
    </row>
    <row r="127" spans="1:6" x14ac:dyDescent="0.25">
      <c r="A127" t="s">
        <v>1106</v>
      </c>
      <c r="B127" t="s">
        <v>291</v>
      </c>
      <c r="C127" s="66" t="s">
        <v>1133</v>
      </c>
      <c r="D127" t="s">
        <v>386</v>
      </c>
      <c r="E127" s="67">
        <v>32.149000000000001</v>
      </c>
      <c r="F127" t="str">
        <f>+VLOOKUP(D127,DB_Area_funcional!A:B,2,0)</f>
        <v>BAHIA BLANCA</v>
      </c>
    </row>
    <row r="128" spans="1:6" x14ac:dyDescent="0.25">
      <c r="A128" t="s">
        <v>1107</v>
      </c>
      <c r="B128" t="s">
        <v>314</v>
      </c>
      <c r="C128" s="66" t="s">
        <v>1133</v>
      </c>
      <c r="D128" t="s">
        <v>386</v>
      </c>
      <c r="E128" s="67">
        <v>34.400000000000006</v>
      </c>
      <c r="F128" t="str">
        <f>+VLOOKUP(D128,DB_Area_funcional!A:B,2,0)</f>
        <v>BAHIA BLANCA</v>
      </c>
    </row>
    <row r="129" spans="1:6" x14ac:dyDescent="0.25">
      <c r="A129" t="s">
        <v>1108</v>
      </c>
      <c r="B129" t="s">
        <v>294</v>
      </c>
      <c r="C129" s="66" t="s">
        <v>1133</v>
      </c>
      <c r="D129" t="s">
        <v>386</v>
      </c>
      <c r="E129" s="67">
        <v>100.13499999999999</v>
      </c>
      <c r="F129" t="str">
        <f>+VLOOKUP(D129,DB_Area_funcional!A:B,2,0)</f>
        <v>BAHIA BLANCA</v>
      </c>
    </row>
    <row r="130" spans="1:6" x14ac:dyDescent="0.25">
      <c r="A130" t="s">
        <v>1109</v>
      </c>
      <c r="B130" t="s">
        <v>299</v>
      </c>
      <c r="C130" s="66" t="s">
        <v>1133</v>
      </c>
      <c r="D130" t="s">
        <v>386</v>
      </c>
      <c r="E130" s="67">
        <v>96.447000000000017</v>
      </c>
      <c r="F130" t="str">
        <f>+VLOOKUP(D130,DB_Area_funcional!A:B,2,0)</f>
        <v>BAHIA BLANCA</v>
      </c>
    </row>
    <row r="131" spans="1:6" x14ac:dyDescent="0.25">
      <c r="A131" t="s">
        <v>1110</v>
      </c>
      <c r="B131" t="s">
        <v>302</v>
      </c>
      <c r="C131" s="66" t="s">
        <v>1133</v>
      </c>
      <c r="D131" t="s">
        <v>386</v>
      </c>
      <c r="E131" s="67">
        <v>32.149000000000001</v>
      </c>
      <c r="F131" t="str">
        <f>+VLOOKUP(D131,DB_Area_funcional!A:B,2,0)</f>
        <v>BAHIA BLANCA</v>
      </c>
    </row>
    <row r="132" spans="1:6" x14ac:dyDescent="0.25">
      <c r="A132" t="s">
        <v>1111</v>
      </c>
      <c r="B132" t="s">
        <v>296</v>
      </c>
      <c r="C132" s="66" t="s">
        <v>1133</v>
      </c>
      <c r="D132" t="s">
        <v>386</v>
      </c>
      <c r="E132" s="67">
        <v>0</v>
      </c>
      <c r="F132" t="str">
        <f>+VLOOKUP(D132,DB_Area_funcional!A:B,2,0)</f>
        <v>BAHIA BLANCA</v>
      </c>
    </row>
    <row r="133" spans="1:6" x14ac:dyDescent="0.25">
      <c r="A133" t="s">
        <v>1112</v>
      </c>
      <c r="B133" t="s">
        <v>311</v>
      </c>
      <c r="C133" s="66" t="s">
        <v>1133</v>
      </c>
      <c r="D133" t="s">
        <v>386</v>
      </c>
      <c r="E133" s="67">
        <v>0</v>
      </c>
      <c r="F133" t="str">
        <f>+VLOOKUP(D133,DB_Area_funcional!A:B,2,0)</f>
        <v>BAHIA BLANCA</v>
      </c>
    </row>
    <row r="134" spans="1:6" x14ac:dyDescent="0.25">
      <c r="A134" t="s">
        <v>1113</v>
      </c>
      <c r="B134" t="s">
        <v>305</v>
      </c>
      <c r="C134" s="66" t="s">
        <v>1133</v>
      </c>
      <c r="D134" t="s">
        <v>386</v>
      </c>
      <c r="E134" s="67">
        <v>0</v>
      </c>
      <c r="F134" t="str">
        <f>+VLOOKUP(D134,DB_Area_funcional!A:B,2,0)</f>
        <v>BAHIA BLANCA</v>
      </c>
    </row>
    <row r="135" spans="1:6" x14ac:dyDescent="0.25">
      <c r="A135" t="s">
        <v>1114</v>
      </c>
      <c r="B135" t="s">
        <v>308</v>
      </c>
      <c r="C135" s="66" t="s">
        <v>1133</v>
      </c>
      <c r="D135" t="s">
        <v>386</v>
      </c>
      <c r="E135" s="67">
        <v>80.372499999999988</v>
      </c>
      <c r="F135" t="str">
        <f>+VLOOKUP(D135,DB_Area_funcional!A:B,2,0)</f>
        <v>BAHIA BLANCA</v>
      </c>
    </row>
    <row r="136" spans="1:6" x14ac:dyDescent="0.25">
      <c r="A136" t="s">
        <v>1124</v>
      </c>
      <c r="B136" t="s">
        <v>644</v>
      </c>
      <c r="C136" s="66" t="s">
        <v>1132</v>
      </c>
      <c r="D136" t="s">
        <v>386</v>
      </c>
      <c r="E136" s="67">
        <v>0</v>
      </c>
      <c r="F136" t="str">
        <f>+VLOOKUP(D136,DB_Area_funcional!A:B,2,0)</f>
        <v>BAHIA BLANCA</v>
      </c>
    </row>
    <row r="137" spans="1:6" x14ac:dyDescent="0.25">
      <c r="A137" t="s">
        <v>1125</v>
      </c>
      <c r="B137" t="s">
        <v>376</v>
      </c>
      <c r="C137" s="66" t="s">
        <v>1132</v>
      </c>
      <c r="D137" t="s">
        <v>386</v>
      </c>
      <c r="E137" s="67">
        <v>0</v>
      </c>
      <c r="F137" t="str">
        <f>+VLOOKUP(D137,DB_Area_funcional!A:B,2,0)</f>
        <v>BAHIA BLANCA</v>
      </c>
    </row>
    <row r="138" spans="1:6" x14ac:dyDescent="0.25">
      <c r="A138" t="s">
        <v>1126</v>
      </c>
      <c r="B138" t="s">
        <v>367</v>
      </c>
      <c r="C138" s="66" t="s">
        <v>1132</v>
      </c>
      <c r="D138" t="s">
        <v>386</v>
      </c>
      <c r="E138" s="67">
        <v>0</v>
      </c>
      <c r="F138" t="str">
        <f>+VLOOKUP(D138,DB_Area_funcional!A:B,2,0)</f>
        <v>BAHIA BLANCA</v>
      </c>
    </row>
    <row r="139" spans="1:6" x14ac:dyDescent="0.25">
      <c r="A139" t="s">
        <v>1127</v>
      </c>
      <c r="B139" t="s">
        <v>364</v>
      </c>
      <c r="C139" s="66" t="s">
        <v>1132</v>
      </c>
      <c r="D139" t="s">
        <v>386</v>
      </c>
      <c r="E139" s="67">
        <v>0</v>
      </c>
      <c r="F139" t="str">
        <f>+VLOOKUP(D139,DB_Area_funcional!A:B,2,0)</f>
        <v>BAHIA BLANCA</v>
      </c>
    </row>
    <row r="140" spans="1:6" x14ac:dyDescent="0.25">
      <c r="A140" t="s">
        <v>1115</v>
      </c>
      <c r="B140" t="s">
        <v>361</v>
      </c>
      <c r="C140" s="66" t="s">
        <v>1131</v>
      </c>
      <c r="D140" t="s">
        <v>386</v>
      </c>
      <c r="E140" s="67">
        <v>8.6000000000000014</v>
      </c>
      <c r="F140" t="str">
        <f>+VLOOKUP(D140,DB_Area_funcional!A:B,2,0)</f>
        <v>BAHIA BLANCA</v>
      </c>
    </row>
    <row r="141" spans="1:6" x14ac:dyDescent="0.25">
      <c r="A141" t="s">
        <v>1116</v>
      </c>
      <c r="B141" t="s">
        <v>344</v>
      </c>
      <c r="C141" s="66" t="s">
        <v>1131</v>
      </c>
      <c r="D141" t="s">
        <v>386</v>
      </c>
      <c r="E141" s="67">
        <v>0</v>
      </c>
      <c r="F141" t="str">
        <f>+VLOOKUP(D141,DB_Area_funcional!A:B,2,0)</f>
        <v>BAHIA BLANCA</v>
      </c>
    </row>
    <row r="142" spans="1:6" x14ac:dyDescent="0.25">
      <c r="A142" t="s">
        <v>1117</v>
      </c>
      <c r="B142" t="s">
        <v>347</v>
      </c>
      <c r="C142" s="66" t="s">
        <v>1131</v>
      </c>
      <c r="D142" t="s">
        <v>386</v>
      </c>
      <c r="E142" s="67">
        <v>0</v>
      </c>
      <c r="F142" t="str">
        <f>+VLOOKUP(D142,DB_Area_funcional!A:B,2,0)</f>
        <v>BAHIA BLANCA</v>
      </c>
    </row>
    <row r="143" spans="1:6" x14ac:dyDescent="0.25">
      <c r="A143" t="s">
        <v>1118</v>
      </c>
      <c r="B143" t="s">
        <v>349</v>
      </c>
      <c r="C143" s="66" t="s">
        <v>1131</v>
      </c>
      <c r="D143" t="s">
        <v>386</v>
      </c>
      <c r="E143" s="67">
        <v>0</v>
      </c>
      <c r="F143" t="str">
        <f>+VLOOKUP(D143,DB_Area_funcional!A:B,2,0)</f>
        <v>BAHIA BLANCA</v>
      </c>
    </row>
    <row r="144" spans="1:6" x14ac:dyDescent="0.25">
      <c r="A144" t="s">
        <v>1119</v>
      </c>
      <c r="B144" t="s">
        <v>358</v>
      </c>
      <c r="C144" s="66" t="s">
        <v>1131</v>
      </c>
      <c r="D144" t="s">
        <v>386</v>
      </c>
      <c r="E144" s="67">
        <v>0</v>
      </c>
      <c r="F144" t="str">
        <f>+VLOOKUP(D144,DB_Area_funcional!A:B,2,0)</f>
        <v>BAHIA BLANCA</v>
      </c>
    </row>
    <row r="145" spans="1:6" x14ac:dyDescent="0.25">
      <c r="A145" t="s">
        <v>1120</v>
      </c>
      <c r="B145" t="s">
        <v>341</v>
      </c>
      <c r="C145" s="66" t="s">
        <v>1131</v>
      </c>
      <c r="D145" t="s">
        <v>386</v>
      </c>
      <c r="E145" s="67">
        <v>9.8812500000000014</v>
      </c>
      <c r="F145" t="str">
        <f>+VLOOKUP(D145,DB_Area_funcional!A:B,2,0)</f>
        <v>BAHIA BLANCA</v>
      </c>
    </row>
    <row r="146" spans="1:6" x14ac:dyDescent="0.25">
      <c r="A146" t="s">
        <v>1121</v>
      </c>
      <c r="B146" t="s">
        <v>790</v>
      </c>
      <c r="C146" s="66" t="s">
        <v>1131</v>
      </c>
      <c r="D146" t="s">
        <v>386</v>
      </c>
      <c r="E146" s="67">
        <v>0</v>
      </c>
      <c r="F146" t="str">
        <f>+VLOOKUP(D146,DB_Area_funcional!A:B,2,0)</f>
        <v>BAHIA BLANCA</v>
      </c>
    </row>
    <row r="147" spans="1:6" x14ac:dyDescent="0.25">
      <c r="A147" t="s">
        <v>1122</v>
      </c>
      <c r="B147" t="s">
        <v>352</v>
      </c>
      <c r="C147" s="66" t="s">
        <v>1131</v>
      </c>
      <c r="D147" t="s">
        <v>386</v>
      </c>
      <c r="E147" s="67">
        <v>0</v>
      </c>
      <c r="F147" t="str">
        <f>+VLOOKUP(D147,DB_Area_funcional!A:B,2,0)</f>
        <v>BAHIA BLANCA</v>
      </c>
    </row>
    <row r="148" spans="1:6" x14ac:dyDescent="0.25">
      <c r="A148" t="s">
        <v>1123</v>
      </c>
      <c r="B148" t="s">
        <v>355</v>
      </c>
      <c r="C148" s="66" t="s">
        <v>1131</v>
      </c>
      <c r="D148" t="s">
        <v>386</v>
      </c>
      <c r="E148" s="67">
        <v>9.8812500000000014</v>
      </c>
      <c r="F148" t="str">
        <f>+VLOOKUP(D148,DB_Area_funcional!A:B,2,0)</f>
        <v>BAHIA BLANCA</v>
      </c>
    </row>
    <row r="149" spans="1:6" x14ac:dyDescent="0.25">
      <c r="A149" t="s">
        <v>279</v>
      </c>
      <c r="B149" t="s">
        <v>278</v>
      </c>
      <c r="C149" s="66" t="str">
        <f t="shared" ref="C149:C169" si="3">+A149</f>
        <v>PLANEAMIENTO</v>
      </c>
      <c r="D149" t="s">
        <v>386</v>
      </c>
      <c r="E149" s="67">
        <v>0</v>
      </c>
      <c r="F149" t="str">
        <f>+VLOOKUP(D149,DB_Area_funcional!A:B,2,0)</f>
        <v>BAHIA BLANCA</v>
      </c>
    </row>
    <row r="150" spans="1:6" x14ac:dyDescent="0.25">
      <c r="A150" t="s">
        <v>1091</v>
      </c>
      <c r="B150" t="s">
        <v>269</v>
      </c>
      <c r="C150" s="66" t="str">
        <f t="shared" si="3"/>
        <v>RIESGOS</v>
      </c>
      <c r="D150" t="s">
        <v>386</v>
      </c>
      <c r="E150" s="67">
        <v>0</v>
      </c>
      <c r="F150" t="str">
        <f>+VLOOKUP(D150,DB_Area_funcional!A:B,2,0)</f>
        <v>BAHIA BLANCA</v>
      </c>
    </row>
    <row r="151" spans="1:6" x14ac:dyDescent="0.25">
      <c r="A151" t="s">
        <v>1092</v>
      </c>
      <c r="B151" t="s">
        <v>212</v>
      </c>
      <c r="C151" s="66" t="str">
        <f t="shared" si="3"/>
        <v>RRHH</v>
      </c>
      <c r="D151" t="s">
        <v>386</v>
      </c>
      <c r="E151" s="67">
        <v>0</v>
      </c>
      <c r="F151" t="str">
        <f>+VLOOKUP(D151,DB_Area_funcional!A:B,2,0)</f>
        <v>BAHIA BLANCA</v>
      </c>
    </row>
    <row r="152" spans="1:6" x14ac:dyDescent="0.25">
      <c r="A152" t="s">
        <v>209</v>
      </c>
      <c r="B152" t="s">
        <v>245</v>
      </c>
      <c r="C152" s="66" t="str">
        <f t="shared" si="3"/>
        <v>SERVICIOS</v>
      </c>
      <c r="D152" t="s">
        <v>386</v>
      </c>
      <c r="E152" s="67">
        <v>0</v>
      </c>
      <c r="F152" t="str">
        <f>+VLOOKUP(D152,DB_Area_funcional!A:B,2,0)</f>
        <v>BAHIA BLANCA</v>
      </c>
    </row>
    <row r="153" spans="1:6" x14ac:dyDescent="0.25">
      <c r="A153" t="s">
        <v>713</v>
      </c>
      <c r="B153" s="66" t="s">
        <v>221</v>
      </c>
      <c r="C153" s="66" t="str">
        <f t="shared" si="3"/>
        <v>OPERACIONES GENERALES</v>
      </c>
      <c r="D153" t="s">
        <v>386</v>
      </c>
      <c r="E153" s="67">
        <v>1E-3</v>
      </c>
      <c r="F153" t="str">
        <f>+VLOOKUP(D153,DB_Area_funcional!A:B,2,0)</f>
        <v>BAHIA BLANCA</v>
      </c>
    </row>
    <row r="154" spans="1:6" x14ac:dyDescent="0.25">
      <c r="A154" t="s">
        <v>1097</v>
      </c>
      <c r="B154" s="66" t="s">
        <v>222</v>
      </c>
      <c r="C154" s="66" t="str">
        <f t="shared" si="3"/>
        <v>GENERAL POR SUCURSAL</v>
      </c>
      <c r="D154" t="s">
        <v>386</v>
      </c>
      <c r="E154" s="67">
        <v>1E-3</v>
      </c>
      <c r="F154" t="str">
        <f>+VLOOKUP(D154,DB_Area_funcional!A:B,2,0)</f>
        <v>BAHIA BLANCA</v>
      </c>
    </row>
    <row r="155" spans="1:6" x14ac:dyDescent="0.25">
      <c r="A155" t="s">
        <v>231</v>
      </c>
      <c r="B155" t="s">
        <v>216</v>
      </c>
      <c r="C155" s="66" t="str">
        <f t="shared" si="3"/>
        <v>ADMINISTRACION</v>
      </c>
      <c r="D155" t="s">
        <v>388</v>
      </c>
      <c r="E155" s="67">
        <v>0</v>
      </c>
      <c r="F155" t="str">
        <f>+VLOOKUP(D155,DB_Area_funcional!A:B,2,0)</f>
        <v>BELGRANO</v>
      </c>
    </row>
    <row r="156" spans="1:6" x14ac:dyDescent="0.25">
      <c r="A156" t="s">
        <v>1086</v>
      </c>
      <c r="B156" t="s">
        <v>215</v>
      </c>
      <c r="C156" s="66" t="str">
        <f t="shared" si="3"/>
        <v>AUDITORIA</v>
      </c>
      <c r="D156" t="s">
        <v>388</v>
      </c>
      <c r="E156" s="67">
        <v>0</v>
      </c>
      <c r="F156" t="str">
        <f>+VLOOKUP(D156,DB_Area_funcional!A:B,2,0)</f>
        <v>BELGRANO</v>
      </c>
    </row>
    <row r="157" spans="1:6" x14ac:dyDescent="0.25">
      <c r="A157" t="s">
        <v>276</v>
      </c>
      <c r="B157" t="s">
        <v>275</v>
      </c>
      <c r="C157" s="66" t="str">
        <f t="shared" si="3"/>
        <v>AUDITORIA OPERATIVA</v>
      </c>
      <c r="D157" t="s">
        <v>388</v>
      </c>
      <c r="E157" s="67">
        <v>0</v>
      </c>
      <c r="F157" t="str">
        <f>+VLOOKUP(D157,DB_Area_funcional!A:B,2,0)</f>
        <v>BELGRANO</v>
      </c>
    </row>
    <row r="158" spans="1:6" x14ac:dyDescent="0.25">
      <c r="A158" t="s">
        <v>1087</v>
      </c>
      <c r="B158" t="s">
        <v>249</v>
      </c>
      <c r="C158" s="66" t="str">
        <f t="shared" si="3"/>
        <v>CALIDAD</v>
      </c>
      <c r="D158" t="s">
        <v>388</v>
      </c>
      <c r="E158" s="67">
        <v>0</v>
      </c>
      <c r="F158" t="str">
        <f>+VLOOKUP(D158,DB_Area_funcional!A:B,2,0)</f>
        <v>BELGRANO</v>
      </c>
    </row>
    <row r="159" spans="1:6" x14ac:dyDescent="0.25">
      <c r="A159" t="s">
        <v>234</v>
      </c>
      <c r="B159" t="s">
        <v>233</v>
      </c>
      <c r="C159" s="66" t="str">
        <f t="shared" si="3"/>
        <v>CONTROL DE GESTION</v>
      </c>
      <c r="D159" t="s">
        <v>388</v>
      </c>
      <c r="E159" s="67">
        <v>0</v>
      </c>
      <c r="F159" t="str">
        <f>+VLOOKUP(D159,DB_Area_funcional!A:B,2,0)</f>
        <v>BELGRANO</v>
      </c>
    </row>
    <row r="160" spans="1:6" x14ac:dyDescent="0.25">
      <c r="A160" t="s">
        <v>236</v>
      </c>
      <c r="B160" t="s">
        <v>217</v>
      </c>
      <c r="C160" s="66" t="str">
        <f t="shared" si="3"/>
        <v>COMERCIAL</v>
      </c>
      <c r="D160" t="s">
        <v>388</v>
      </c>
      <c r="E160" s="67">
        <v>0</v>
      </c>
      <c r="F160" t="str">
        <f>+VLOOKUP(D160,DB_Area_funcional!A:B,2,0)</f>
        <v>BELGRANO</v>
      </c>
    </row>
    <row r="161" spans="1:6" x14ac:dyDescent="0.25">
      <c r="A161" t="s">
        <v>243</v>
      </c>
      <c r="B161" t="s">
        <v>242</v>
      </c>
      <c r="C161" s="66" t="str">
        <f t="shared" si="3"/>
        <v>CUSTOMER EXPERIENCE</v>
      </c>
      <c r="D161" t="s">
        <v>388</v>
      </c>
      <c r="E161" s="67">
        <v>0</v>
      </c>
      <c r="F161" t="str">
        <f>+VLOOKUP(D161,DB_Area_funcional!A:B,2,0)</f>
        <v>BELGRANO</v>
      </c>
    </row>
    <row r="162" spans="1:6" x14ac:dyDescent="0.25">
      <c r="A162" t="s">
        <v>708</v>
      </c>
      <c r="B162" t="s">
        <v>252</v>
      </c>
      <c r="C162" s="66" t="str">
        <f t="shared" si="3"/>
        <v>OBRAS CIVILES</v>
      </c>
      <c r="D162" t="s">
        <v>388</v>
      </c>
      <c r="E162" s="67">
        <v>0</v>
      </c>
      <c r="F162" t="str">
        <f>+VLOOKUP(D162,DB_Area_funcional!A:B,2,0)</f>
        <v>BELGRANO</v>
      </c>
    </row>
    <row r="163" spans="1:6" x14ac:dyDescent="0.25">
      <c r="A163" t="s">
        <v>1093</v>
      </c>
      <c r="B163" t="s">
        <v>219</v>
      </c>
      <c r="C163" s="66" t="str">
        <f t="shared" si="3"/>
        <v>SISTEMAS</v>
      </c>
      <c r="D163" t="s">
        <v>388</v>
      </c>
      <c r="E163" s="67">
        <v>0</v>
      </c>
      <c r="F163" t="str">
        <f>+VLOOKUP(D163,DB_Area_funcional!A:B,2,0)</f>
        <v>BELGRANO</v>
      </c>
    </row>
    <row r="164" spans="1:6" x14ac:dyDescent="0.25">
      <c r="A164" t="s">
        <v>1088</v>
      </c>
      <c r="B164" t="s">
        <v>218</v>
      </c>
      <c r="C164" s="66" t="str">
        <f t="shared" si="3"/>
        <v>LEGALES</v>
      </c>
      <c r="D164" t="s">
        <v>388</v>
      </c>
      <c r="E164" s="67">
        <v>0</v>
      </c>
      <c r="F164" t="str">
        <f>+VLOOKUP(D164,DB_Area_funcional!A:B,2,0)</f>
        <v>BELGRANO</v>
      </c>
    </row>
    <row r="165" spans="1:6" x14ac:dyDescent="0.25">
      <c r="A165" t="s">
        <v>284</v>
      </c>
      <c r="B165" t="s">
        <v>224</v>
      </c>
      <c r="C165" s="66" t="str">
        <f t="shared" si="3"/>
        <v>LIMPIEZA</v>
      </c>
      <c r="D165" t="s">
        <v>388</v>
      </c>
      <c r="E165" s="67">
        <v>6</v>
      </c>
      <c r="F165" t="str">
        <f>+VLOOKUP(D165,DB_Area_funcional!A:B,2,0)</f>
        <v>BELGRANO</v>
      </c>
    </row>
    <row r="166" spans="1:6" x14ac:dyDescent="0.25">
      <c r="A166" t="s">
        <v>247</v>
      </c>
      <c r="B166" t="s">
        <v>225</v>
      </c>
      <c r="C166" s="66" t="str">
        <f t="shared" si="3"/>
        <v>MANTENIMIENTO</v>
      </c>
      <c r="D166" t="s">
        <v>388</v>
      </c>
      <c r="E166" s="67">
        <v>33</v>
      </c>
      <c r="F166" t="str">
        <f>+VLOOKUP(D166,DB_Area_funcional!A:B,2,0)</f>
        <v>BELGRANO</v>
      </c>
    </row>
    <row r="167" spans="1:6" x14ac:dyDescent="0.25">
      <c r="A167" t="s">
        <v>1089</v>
      </c>
      <c r="B167" t="s">
        <v>266</v>
      </c>
      <c r="C167" s="66" t="str">
        <f t="shared" si="3"/>
        <v>MARKETING</v>
      </c>
      <c r="D167" t="s">
        <v>388</v>
      </c>
      <c r="E167" s="67">
        <v>0</v>
      </c>
      <c r="F167" t="str">
        <f>+VLOOKUP(D167,DB_Area_funcional!A:B,2,0)</f>
        <v>BELGRANO</v>
      </c>
    </row>
    <row r="168" spans="1:6" x14ac:dyDescent="0.25">
      <c r="A168" t="s">
        <v>1090</v>
      </c>
      <c r="B168" t="s">
        <v>1090</v>
      </c>
      <c r="C168" s="66" t="str">
        <f t="shared" si="3"/>
        <v>MUDANZA</v>
      </c>
      <c r="D168" t="s">
        <v>388</v>
      </c>
      <c r="E168" s="67">
        <v>0</v>
      </c>
      <c r="F168" t="str">
        <f>+VLOOKUP(D168,DB_Area_funcional!A:B,2,0)</f>
        <v>BELGRANO</v>
      </c>
    </row>
    <row r="169" spans="1:6" x14ac:dyDescent="0.25">
      <c r="A169" t="s">
        <v>282</v>
      </c>
      <c r="B169" s="66" t="s">
        <v>281</v>
      </c>
      <c r="C169" s="66" t="str">
        <f t="shared" si="3"/>
        <v>INNOVACION</v>
      </c>
      <c r="D169" t="s">
        <v>388</v>
      </c>
      <c r="E169" s="67">
        <v>0</v>
      </c>
      <c r="F169" t="str">
        <f>+VLOOKUP(D169,DB_Area_funcional!A:B,2,0)</f>
        <v>BELGRANO</v>
      </c>
    </row>
    <row r="170" spans="1:6" x14ac:dyDescent="0.25">
      <c r="A170" t="s">
        <v>1098</v>
      </c>
      <c r="B170" t="s">
        <v>338</v>
      </c>
      <c r="C170" s="66" t="s">
        <v>1129</v>
      </c>
      <c r="D170" t="s">
        <v>388</v>
      </c>
      <c r="E170" s="67">
        <v>6.3000000000000007</v>
      </c>
      <c r="F170" t="str">
        <f>+VLOOKUP(D170,DB_Area_funcional!A:B,2,0)</f>
        <v>BELGRANO</v>
      </c>
    </row>
    <row r="171" spans="1:6" x14ac:dyDescent="0.25">
      <c r="A171" t="s">
        <v>1099</v>
      </c>
      <c r="B171" t="s">
        <v>332</v>
      </c>
      <c r="C171" s="66" t="s">
        <v>1129</v>
      </c>
      <c r="D171" t="s">
        <v>388</v>
      </c>
      <c r="E171" s="67">
        <v>90.6</v>
      </c>
      <c r="F171" t="str">
        <f>+VLOOKUP(D171,DB_Area_funcional!A:B,2,0)</f>
        <v>BELGRANO</v>
      </c>
    </row>
    <row r="172" spans="1:6" x14ac:dyDescent="0.25">
      <c r="A172" t="s">
        <v>1100</v>
      </c>
      <c r="B172" t="s">
        <v>329</v>
      </c>
      <c r="C172" s="66" t="s">
        <v>1129</v>
      </c>
      <c r="D172" t="s">
        <v>388</v>
      </c>
      <c r="E172" s="67">
        <v>6</v>
      </c>
      <c r="F172" t="str">
        <f>+VLOOKUP(D172,DB_Area_funcional!A:B,2,0)</f>
        <v>BELGRANO</v>
      </c>
    </row>
    <row r="173" spans="1:6" x14ac:dyDescent="0.25">
      <c r="A173" t="s">
        <v>1101</v>
      </c>
      <c r="B173" t="s">
        <v>335</v>
      </c>
      <c r="C173" s="66" t="s">
        <v>1129</v>
      </c>
      <c r="D173" t="s">
        <v>388</v>
      </c>
      <c r="E173" s="67">
        <v>18.900000000000006</v>
      </c>
      <c r="F173" t="str">
        <f>+VLOOKUP(D173,DB_Area_funcional!A:B,2,0)</f>
        <v>BELGRANO</v>
      </c>
    </row>
    <row r="174" spans="1:6" x14ac:dyDescent="0.25">
      <c r="A174" t="s">
        <v>1102</v>
      </c>
      <c r="B174" t="s">
        <v>326</v>
      </c>
      <c r="C174" s="66" t="s">
        <v>1130</v>
      </c>
      <c r="D174" t="s">
        <v>388</v>
      </c>
      <c r="E174" s="67">
        <v>0</v>
      </c>
      <c r="F174" t="str">
        <f>+VLOOKUP(D174,DB_Area_funcional!A:B,2,0)</f>
        <v>BELGRANO</v>
      </c>
    </row>
    <row r="175" spans="1:6" x14ac:dyDescent="0.25">
      <c r="A175" t="s">
        <v>1103</v>
      </c>
      <c r="B175" t="s">
        <v>320</v>
      </c>
      <c r="C175" s="66" t="s">
        <v>1130</v>
      </c>
      <c r="D175" t="s">
        <v>388</v>
      </c>
      <c r="E175" s="67">
        <v>0</v>
      </c>
      <c r="F175" t="str">
        <f>+VLOOKUP(D175,DB_Area_funcional!A:B,2,0)</f>
        <v>BELGRANO</v>
      </c>
    </row>
    <row r="176" spans="1:6" x14ac:dyDescent="0.25">
      <c r="A176" t="s">
        <v>1104</v>
      </c>
      <c r="B176" t="s">
        <v>317</v>
      </c>
      <c r="C176" s="66" t="s">
        <v>1130</v>
      </c>
      <c r="D176" t="s">
        <v>388</v>
      </c>
      <c r="E176" s="67">
        <v>0</v>
      </c>
      <c r="F176" t="str">
        <f>+VLOOKUP(D176,DB_Area_funcional!A:B,2,0)</f>
        <v>BELGRANO</v>
      </c>
    </row>
    <row r="177" spans="1:6" x14ac:dyDescent="0.25">
      <c r="A177" t="s">
        <v>1105</v>
      </c>
      <c r="B177" t="s">
        <v>323</v>
      </c>
      <c r="C177" s="66" t="s">
        <v>1130</v>
      </c>
      <c r="D177" t="s">
        <v>388</v>
      </c>
      <c r="E177" s="67">
        <v>0</v>
      </c>
      <c r="F177" t="str">
        <f>+VLOOKUP(D177,DB_Area_funcional!A:B,2,0)</f>
        <v>BELGRANO</v>
      </c>
    </row>
    <row r="178" spans="1:6" x14ac:dyDescent="0.25">
      <c r="A178" t="s">
        <v>1106</v>
      </c>
      <c r="B178" t="s">
        <v>291</v>
      </c>
      <c r="C178" s="66" t="s">
        <v>1133</v>
      </c>
      <c r="D178" t="s">
        <v>388</v>
      </c>
      <c r="E178" s="67">
        <v>0</v>
      </c>
      <c r="F178" t="str">
        <f>+VLOOKUP(D178,DB_Area_funcional!A:B,2,0)</f>
        <v>BELGRANO</v>
      </c>
    </row>
    <row r="179" spans="1:6" x14ac:dyDescent="0.25">
      <c r="A179" t="s">
        <v>1107</v>
      </c>
      <c r="B179" t="s">
        <v>314</v>
      </c>
      <c r="C179" s="66" t="s">
        <v>1133</v>
      </c>
      <c r="D179" t="s">
        <v>388</v>
      </c>
      <c r="E179" s="67">
        <v>0</v>
      </c>
      <c r="F179" t="str">
        <f>+VLOOKUP(D179,DB_Area_funcional!A:B,2,0)</f>
        <v>BELGRANO</v>
      </c>
    </row>
    <row r="180" spans="1:6" x14ac:dyDescent="0.25">
      <c r="A180" t="s">
        <v>1108</v>
      </c>
      <c r="B180" t="s">
        <v>294</v>
      </c>
      <c r="C180" s="66" t="s">
        <v>1133</v>
      </c>
      <c r="D180" t="s">
        <v>388</v>
      </c>
      <c r="E180" s="67">
        <v>0</v>
      </c>
      <c r="F180" t="str">
        <f>+VLOOKUP(D180,DB_Area_funcional!A:B,2,0)</f>
        <v>BELGRANO</v>
      </c>
    </row>
    <row r="181" spans="1:6" x14ac:dyDescent="0.25">
      <c r="A181" t="s">
        <v>1109</v>
      </c>
      <c r="B181" t="s">
        <v>299</v>
      </c>
      <c r="C181" s="66" t="s">
        <v>1133</v>
      </c>
      <c r="D181" t="s">
        <v>388</v>
      </c>
      <c r="E181" s="67">
        <v>6</v>
      </c>
      <c r="F181" t="str">
        <f>+VLOOKUP(D181,DB_Area_funcional!A:B,2,0)</f>
        <v>BELGRANO</v>
      </c>
    </row>
    <row r="182" spans="1:6" x14ac:dyDescent="0.25">
      <c r="A182" t="s">
        <v>1110</v>
      </c>
      <c r="B182" t="s">
        <v>302</v>
      </c>
      <c r="C182" s="66" t="s">
        <v>1133</v>
      </c>
      <c r="D182" t="s">
        <v>388</v>
      </c>
      <c r="E182" s="67">
        <v>0</v>
      </c>
      <c r="F182" t="str">
        <f>+VLOOKUP(D182,DB_Area_funcional!A:B,2,0)</f>
        <v>BELGRANO</v>
      </c>
    </row>
    <row r="183" spans="1:6" x14ac:dyDescent="0.25">
      <c r="A183" t="s">
        <v>1111</v>
      </c>
      <c r="B183" t="s">
        <v>296</v>
      </c>
      <c r="C183" s="66" t="s">
        <v>1133</v>
      </c>
      <c r="D183" t="s">
        <v>388</v>
      </c>
      <c r="E183" s="67">
        <v>0</v>
      </c>
      <c r="F183" t="str">
        <f>+VLOOKUP(D183,DB_Area_funcional!A:B,2,0)</f>
        <v>BELGRANO</v>
      </c>
    </row>
    <row r="184" spans="1:6" x14ac:dyDescent="0.25">
      <c r="A184" t="s">
        <v>1112</v>
      </c>
      <c r="B184" t="s">
        <v>311</v>
      </c>
      <c r="C184" s="66" t="s">
        <v>1133</v>
      </c>
      <c r="D184" t="s">
        <v>388</v>
      </c>
      <c r="E184" s="67">
        <v>0</v>
      </c>
      <c r="F184" t="str">
        <f>+VLOOKUP(D184,DB_Area_funcional!A:B,2,0)</f>
        <v>BELGRANO</v>
      </c>
    </row>
    <row r="185" spans="1:6" x14ac:dyDescent="0.25">
      <c r="A185" t="s">
        <v>1113</v>
      </c>
      <c r="B185" t="s">
        <v>305</v>
      </c>
      <c r="C185" s="66" t="s">
        <v>1133</v>
      </c>
      <c r="D185" t="s">
        <v>388</v>
      </c>
      <c r="E185" s="67">
        <v>0</v>
      </c>
      <c r="F185" t="str">
        <f>+VLOOKUP(D185,DB_Area_funcional!A:B,2,0)</f>
        <v>BELGRANO</v>
      </c>
    </row>
    <row r="186" spans="1:6" x14ac:dyDescent="0.25">
      <c r="A186" t="s">
        <v>1114</v>
      </c>
      <c r="B186" t="s">
        <v>308</v>
      </c>
      <c r="C186" s="66" t="s">
        <v>1133</v>
      </c>
      <c r="D186" t="s">
        <v>388</v>
      </c>
      <c r="E186" s="67">
        <v>0</v>
      </c>
      <c r="F186" t="str">
        <f>+VLOOKUP(D186,DB_Area_funcional!A:B,2,0)</f>
        <v>BELGRANO</v>
      </c>
    </row>
    <row r="187" spans="1:6" x14ac:dyDescent="0.25">
      <c r="A187" t="s">
        <v>1124</v>
      </c>
      <c r="B187" t="s">
        <v>644</v>
      </c>
      <c r="C187" s="66" t="s">
        <v>1132</v>
      </c>
      <c r="D187" t="s">
        <v>388</v>
      </c>
      <c r="E187" s="67">
        <v>0</v>
      </c>
      <c r="F187" t="str">
        <f>+VLOOKUP(D187,DB_Area_funcional!A:B,2,0)</f>
        <v>BELGRANO</v>
      </c>
    </row>
    <row r="188" spans="1:6" x14ac:dyDescent="0.25">
      <c r="A188" t="s">
        <v>1125</v>
      </c>
      <c r="B188" t="s">
        <v>376</v>
      </c>
      <c r="C188" s="66" t="s">
        <v>1132</v>
      </c>
      <c r="D188" t="s">
        <v>388</v>
      </c>
      <c r="E188" s="67">
        <v>0</v>
      </c>
      <c r="F188" t="str">
        <f>+VLOOKUP(D188,DB_Area_funcional!A:B,2,0)</f>
        <v>BELGRANO</v>
      </c>
    </row>
    <row r="189" spans="1:6" x14ac:dyDescent="0.25">
      <c r="A189" t="s">
        <v>1126</v>
      </c>
      <c r="B189" t="s">
        <v>367</v>
      </c>
      <c r="C189" s="66" t="s">
        <v>1132</v>
      </c>
      <c r="D189" t="s">
        <v>388</v>
      </c>
      <c r="E189" s="67">
        <v>0</v>
      </c>
      <c r="F189" t="str">
        <f>+VLOOKUP(D189,DB_Area_funcional!A:B,2,0)</f>
        <v>BELGRANO</v>
      </c>
    </row>
    <row r="190" spans="1:6" x14ac:dyDescent="0.25">
      <c r="A190" t="s">
        <v>1127</v>
      </c>
      <c r="B190" t="s">
        <v>364</v>
      </c>
      <c r="C190" s="66" t="s">
        <v>1132</v>
      </c>
      <c r="D190" t="s">
        <v>388</v>
      </c>
      <c r="E190" s="67">
        <v>0</v>
      </c>
      <c r="F190" t="str">
        <f>+VLOOKUP(D190,DB_Area_funcional!A:B,2,0)</f>
        <v>BELGRANO</v>
      </c>
    </row>
    <row r="191" spans="1:6" x14ac:dyDescent="0.25">
      <c r="A191" t="s">
        <v>1115</v>
      </c>
      <c r="B191" t="s">
        <v>361</v>
      </c>
      <c r="C191" s="66" t="s">
        <v>1131</v>
      </c>
      <c r="D191" t="s">
        <v>388</v>
      </c>
      <c r="E191" s="67">
        <v>13.125</v>
      </c>
      <c r="F191" t="str">
        <f>+VLOOKUP(D191,DB_Area_funcional!A:B,2,0)</f>
        <v>BELGRANO</v>
      </c>
    </row>
    <row r="192" spans="1:6" x14ac:dyDescent="0.25">
      <c r="A192" t="s">
        <v>1116</v>
      </c>
      <c r="B192" t="s">
        <v>344</v>
      </c>
      <c r="C192" s="66" t="s">
        <v>1131</v>
      </c>
      <c r="D192" t="s">
        <v>388</v>
      </c>
      <c r="E192" s="67">
        <v>0</v>
      </c>
      <c r="F192" t="str">
        <f>+VLOOKUP(D192,DB_Area_funcional!A:B,2,0)</f>
        <v>BELGRANO</v>
      </c>
    </row>
    <row r="193" spans="1:6" x14ac:dyDescent="0.25">
      <c r="A193" t="s">
        <v>1117</v>
      </c>
      <c r="B193" t="s">
        <v>347</v>
      </c>
      <c r="C193" s="66" t="s">
        <v>1131</v>
      </c>
      <c r="D193" t="s">
        <v>388</v>
      </c>
      <c r="E193" s="67">
        <v>0</v>
      </c>
      <c r="F193" t="str">
        <f>+VLOOKUP(D193,DB_Area_funcional!A:B,2,0)</f>
        <v>BELGRANO</v>
      </c>
    </row>
    <row r="194" spans="1:6" x14ac:dyDescent="0.25">
      <c r="A194" t="s">
        <v>1118</v>
      </c>
      <c r="B194" t="s">
        <v>349</v>
      </c>
      <c r="C194" s="66" t="s">
        <v>1131</v>
      </c>
      <c r="D194" t="s">
        <v>388</v>
      </c>
      <c r="E194" s="67">
        <v>13.45</v>
      </c>
      <c r="F194" t="str">
        <f>+VLOOKUP(D194,DB_Area_funcional!A:B,2,0)</f>
        <v>BELGRANO</v>
      </c>
    </row>
    <row r="195" spans="1:6" x14ac:dyDescent="0.25">
      <c r="A195" t="s">
        <v>1119</v>
      </c>
      <c r="B195" t="s">
        <v>358</v>
      </c>
      <c r="C195" s="66" t="s">
        <v>1131</v>
      </c>
      <c r="D195" t="s">
        <v>388</v>
      </c>
      <c r="E195" s="67">
        <v>0</v>
      </c>
      <c r="F195" t="str">
        <f>+VLOOKUP(D195,DB_Area_funcional!A:B,2,0)</f>
        <v>BELGRANO</v>
      </c>
    </row>
    <row r="196" spans="1:6" x14ac:dyDescent="0.25">
      <c r="A196" t="s">
        <v>1120</v>
      </c>
      <c r="B196" t="s">
        <v>341</v>
      </c>
      <c r="C196" s="66" t="s">
        <v>1131</v>
      </c>
      <c r="D196" t="s">
        <v>388</v>
      </c>
      <c r="E196" s="67">
        <v>0</v>
      </c>
      <c r="F196" t="str">
        <f>+VLOOKUP(D196,DB_Area_funcional!A:B,2,0)</f>
        <v>BELGRANO</v>
      </c>
    </row>
    <row r="197" spans="1:6" x14ac:dyDescent="0.25">
      <c r="A197" t="s">
        <v>1121</v>
      </c>
      <c r="B197" t="s">
        <v>790</v>
      </c>
      <c r="C197" s="66" t="s">
        <v>1131</v>
      </c>
      <c r="D197" t="s">
        <v>388</v>
      </c>
      <c r="E197" s="67">
        <v>0</v>
      </c>
      <c r="F197" t="str">
        <f>+VLOOKUP(D197,DB_Area_funcional!A:B,2,0)</f>
        <v>BELGRANO</v>
      </c>
    </row>
    <row r="198" spans="1:6" x14ac:dyDescent="0.25">
      <c r="A198" t="s">
        <v>1122</v>
      </c>
      <c r="B198" t="s">
        <v>352</v>
      </c>
      <c r="C198" s="66" t="s">
        <v>1131</v>
      </c>
      <c r="D198" t="s">
        <v>388</v>
      </c>
      <c r="E198" s="67">
        <v>7.5</v>
      </c>
      <c r="F198" t="str">
        <f>+VLOOKUP(D198,DB_Area_funcional!A:B,2,0)</f>
        <v>BELGRANO</v>
      </c>
    </row>
    <row r="199" spans="1:6" x14ac:dyDescent="0.25">
      <c r="A199" t="s">
        <v>1123</v>
      </c>
      <c r="B199" t="s">
        <v>355</v>
      </c>
      <c r="C199" s="66" t="s">
        <v>1131</v>
      </c>
      <c r="D199" t="s">
        <v>388</v>
      </c>
      <c r="E199" s="67">
        <v>13.125</v>
      </c>
      <c r="F199" t="str">
        <f>+VLOOKUP(D199,DB_Area_funcional!A:B,2,0)</f>
        <v>BELGRANO</v>
      </c>
    </row>
    <row r="200" spans="1:6" x14ac:dyDescent="0.25">
      <c r="A200" t="s">
        <v>279</v>
      </c>
      <c r="B200" t="s">
        <v>278</v>
      </c>
      <c r="C200" s="66" t="str">
        <f t="shared" ref="C200:C220" si="4">+A200</f>
        <v>PLANEAMIENTO</v>
      </c>
      <c r="D200" t="s">
        <v>388</v>
      </c>
      <c r="E200" s="67">
        <v>0</v>
      </c>
      <c r="F200" t="str">
        <f>+VLOOKUP(D200,DB_Area_funcional!A:B,2,0)</f>
        <v>BELGRANO</v>
      </c>
    </row>
    <row r="201" spans="1:6" x14ac:dyDescent="0.25">
      <c r="A201" t="s">
        <v>1091</v>
      </c>
      <c r="B201" t="s">
        <v>269</v>
      </c>
      <c r="C201" s="66" t="str">
        <f t="shared" si="4"/>
        <v>RIESGOS</v>
      </c>
      <c r="D201" t="s">
        <v>388</v>
      </c>
      <c r="E201" s="67">
        <v>0</v>
      </c>
      <c r="F201" t="str">
        <f>+VLOOKUP(D201,DB_Area_funcional!A:B,2,0)</f>
        <v>BELGRANO</v>
      </c>
    </row>
    <row r="202" spans="1:6" x14ac:dyDescent="0.25">
      <c r="A202" t="s">
        <v>1092</v>
      </c>
      <c r="B202" t="s">
        <v>212</v>
      </c>
      <c r="C202" s="66" t="str">
        <f t="shared" si="4"/>
        <v>RRHH</v>
      </c>
      <c r="D202" t="s">
        <v>388</v>
      </c>
      <c r="E202" s="67">
        <v>0</v>
      </c>
      <c r="F202" t="str">
        <f>+VLOOKUP(D202,DB_Area_funcional!A:B,2,0)</f>
        <v>BELGRANO</v>
      </c>
    </row>
    <row r="203" spans="1:6" x14ac:dyDescent="0.25">
      <c r="A203" t="s">
        <v>209</v>
      </c>
      <c r="B203" t="s">
        <v>245</v>
      </c>
      <c r="C203" s="66" t="str">
        <f t="shared" si="4"/>
        <v>SERVICIOS</v>
      </c>
      <c r="D203" t="s">
        <v>388</v>
      </c>
      <c r="E203" s="67">
        <v>0</v>
      </c>
      <c r="F203" t="str">
        <f>+VLOOKUP(D203,DB_Area_funcional!A:B,2,0)</f>
        <v>BELGRANO</v>
      </c>
    </row>
    <row r="204" spans="1:6" x14ac:dyDescent="0.25">
      <c r="A204" t="s">
        <v>713</v>
      </c>
      <c r="B204" s="66" t="s">
        <v>221</v>
      </c>
      <c r="C204" s="66" t="str">
        <f t="shared" si="4"/>
        <v>OPERACIONES GENERALES</v>
      </c>
      <c r="D204" t="s">
        <v>388</v>
      </c>
      <c r="E204" s="67">
        <v>1E-3</v>
      </c>
      <c r="F204" t="str">
        <f>+VLOOKUP(D204,DB_Area_funcional!A:B,2,0)</f>
        <v>BELGRANO</v>
      </c>
    </row>
    <row r="205" spans="1:6" x14ac:dyDescent="0.25">
      <c r="A205" t="s">
        <v>1097</v>
      </c>
      <c r="B205" s="66" t="s">
        <v>222</v>
      </c>
      <c r="C205" s="66" t="str">
        <f t="shared" si="4"/>
        <v>GENERAL POR SUCURSAL</v>
      </c>
      <c r="D205" t="s">
        <v>388</v>
      </c>
      <c r="E205" s="67">
        <v>1E-3</v>
      </c>
      <c r="F205" t="str">
        <f>+VLOOKUP(D205,DB_Area_funcional!A:B,2,0)</f>
        <v>BELGRANO</v>
      </c>
    </row>
    <row r="206" spans="1:6" x14ac:dyDescent="0.25">
      <c r="A206" t="s">
        <v>231</v>
      </c>
      <c r="B206" t="s">
        <v>216</v>
      </c>
      <c r="C206" s="66" t="str">
        <f t="shared" si="4"/>
        <v>ADMINISTRACION</v>
      </c>
      <c r="D206" t="s">
        <v>389</v>
      </c>
      <c r="E206" s="67">
        <v>0</v>
      </c>
      <c r="F206" t="str">
        <f>+VLOOKUP(D206,DB_Area_funcional!A:B,2,0)</f>
        <v>CORRIENTES</v>
      </c>
    </row>
    <row r="207" spans="1:6" x14ac:dyDescent="0.25">
      <c r="A207" t="s">
        <v>1086</v>
      </c>
      <c r="B207" t="s">
        <v>215</v>
      </c>
      <c r="C207" s="66" t="str">
        <f t="shared" si="4"/>
        <v>AUDITORIA</v>
      </c>
      <c r="D207" t="s">
        <v>389</v>
      </c>
      <c r="E207" s="67">
        <v>0</v>
      </c>
      <c r="F207" t="str">
        <f>+VLOOKUP(D207,DB_Area_funcional!A:B,2,0)</f>
        <v>CORRIENTES</v>
      </c>
    </row>
    <row r="208" spans="1:6" x14ac:dyDescent="0.25">
      <c r="A208" t="s">
        <v>276</v>
      </c>
      <c r="B208" t="s">
        <v>275</v>
      </c>
      <c r="C208" s="66" t="str">
        <f t="shared" si="4"/>
        <v>AUDITORIA OPERATIVA</v>
      </c>
      <c r="D208" t="s">
        <v>389</v>
      </c>
      <c r="E208" s="67">
        <v>0</v>
      </c>
      <c r="F208" t="str">
        <f>+VLOOKUP(D208,DB_Area_funcional!A:B,2,0)</f>
        <v>CORRIENTES</v>
      </c>
    </row>
    <row r="209" spans="1:6" x14ac:dyDescent="0.25">
      <c r="A209" t="s">
        <v>1087</v>
      </c>
      <c r="B209" t="s">
        <v>249</v>
      </c>
      <c r="C209" s="66" t="str">
        <f t="shared" si="4"/>
        <v>CALIDAD</v>
      </c>
      <c r="D209" t="s">
        <v>389</v>
      </c>
      <c r="E209" s="67">
        <v>0</v>
      </c>
      <c r="F209" t="str">
        <f>+VLOOKUP(D209,DB_Area_funcional!A:B,2,0)</f>
        <v>CORRIENTES</v>
      </c>
    </row>
    <row r="210" spans="1:6" x14ac:dyDescent="0.25">
      <c r="A210" t="s">
        <v>234</v>
      </c>
      <c r="B210" t="s">
        <v>233</v>
      </c>
      <c r="C210" s="66" t="str">
        <f t="shared" si="4"/>
        <v>CONTROL DE GESTION</v>
      </c>
      <c r="D210" t="s">
        <v>389</v>
      </c>
      <c r="E210" s="67">
        <v>0</v>
      </c>
      <c r="F210" t="str">
        <f>+VLOOKUP(D210,DB_Area_funcional!A:B,2,0)</f>
        <v>CORRIENTES</v>
      </c>
    </row>
    <row r="211" spans="1:6" x14ac:dyDescent="0.25">
      <c r="A211" t="s">
        <v>236</v>
      </c>
      <c r="B211" t="s">
        <v>217</v>
      </c>
      <c r="C211" s="66" t="str">
        <f t="shared" si="4"/>
        <v>COMERCIAL</v>
      </c>
      <c r="D211" t="s">
        <v>389</v>
      </c>
      <c r="E211" s="67">
        <v>0</v>
      </c>
      <c r="F211" t="str">
        <f>+VLOOKUP(D211,DB_Area_funcional!A:B,2,0)</f>
        <v>CORRIENTES</v>
      </c>
    </row>
    <row r="212" spans="1:6" x14ac:dyDescent="0.25">
      <c r="A212" t="s">
        <v>243</v>
      </c>
      <c r="B212" t="s">
        <v>242</v>
      </c>
      <c r="C212" s="66" t="str">
        <f t="shared" si="4"/>
        <v>CUSTOMER EXPERIENCE</v>
      </c>
      <c r="D212" t="s">
        <v>389</v>
      </c>
      <c r="E212" s="67">
        <v>0</v>
      </c>
      <c r="F212" t="str">
        <f>+VLOOKUP(D212,DB_Area_funcional!A:B,2,0)</f>
        <v>CORRIENTES</v>
      </c>
    </row>
    <row r="213" spans="1:6" x14ac:dyDescent="0.25">
      <c r="A213" t="s">
        <v>708</v>
      </c>
      <c r="B213" t="s">
        <v>252</v>
      </c>
      <c r="C213" s="66" t="str">
        <f t="shared" si="4"/>
        <v>OBRAS CIVILES</v>
      </c>
      <c r="D213" t="s">
        <v>389</v>
      </c>
      <c r="E213" s="67">
        <v>0</v>
      </c>
      <c r="F213" t="str">
        <f>+VLOOKUP(D213,DB_Area_funcional!A:B,2,0)</f>
        <v>CORRIENTES</v>
      </c>
    </row>
    <row r="214" spans="1:6" x14ac:dyDescent="0.25">
      <c r="A214" t="s">
        <v>1093</v>
      </c>
      <c r="B214" t="s">
        <v>219</v>
      </c>
      <c r="C214" s="66" t="str">
        <f t="shared" si="4"/>
        <v>SISTEMAS</v>
      </c>
      <c r="D214" t="s">
        <v>389</v>
      </c>
      <c r="E214" s="67">
        <v>0</v>
      </c>
      <c r="F214" t="str">
        <f>+VLOOKUP(D214,DB_Area_funcional!A:B,2,0)</f>
        <v>CORRIENTES</v>
      </c>
    </row>
    <row r="215" spans="1:6" x14ac:dyDescent="0.25">
      <c r="A215" t="s">
        <v>1088</v>
      </c>
      <c r="B215" t="s">
        <v>218</v>
      </c>
      <c r="C215" s="66" t="str">
        <f t="shared" si="4"/>
        <v>LEGALES</v>
      </c>
      <c r="D215" t="s">
        <v>389</v>
      </c>
      <c r="E215" s="67">
        <v>0</v>
      </c>
      <c r="F215" t="str">
        <f>+VLOOKUP(D215,DB_Area_funcional!A:B,2,0)</f>
        <v>CORRIENTES</v>
      </c>
    </row>
    <row r="216" spans="1:6" x14ac:dyDescent="0.25">
      <c r="A216" t="s">
        <v>284</v>
      </c>
      <c r="B216" t="s">
        <v>224</v>
      </c>
      <c r="C216" s="66" t="str">
        <f t="shared" si="4"/>
        <v>LIMPIEZA</v>
      </c>
      <c r="D216" t="s">
        <v>389</v>
      </c>
      <c r="E216" s="67">
        <v>0</v>
      </c>
      <c r="F216" t="str">
        <f>+VLOOKUP(D216,DB_Area_funcional!A:B,2,0)</f>
        <v>CORRIENTES</v>
      </c>
    </row>
    <row r="217" spans="1:6" x14ac:dyDescent="0.25">
      <c r="A217" t="s">
        <v>247</v>
      </c>
      <c r="B217" t="s">
        <v>225</v>
      </c>
      <c r="C217" s="66" t="str">
        <f t="shared" si="4"/>
        <v>MANTENIMIENTO</v>
      </c>
      <c r="D217" t="s">
        <v>389</v>
      </c>
      <c r="E217" s="67">
        <v>0</v>
      </c>
      <c r="F217" t="str">
        <f>+VLOOKUP(D217,DB_Area_funcional!A:B,2,0)</f>
        <v>CORRIENTES</v>
      </c>
    </row>
    <row r="218" spans="1:6" x14ac:dyDescent="0.25">
      <c r="A218" t="s">
        <v>1089</v>
      </c>
      <c r="B218" t="s">
        <v>266</v>
      </c>
      <c r="C218" s="66" t="str">
        <f t="shared" si="4"/>
        <v>MARKETING</v>
      </c>
      <c r="D218" t="s">
        <v>389</v>
      </c>
      <c r="E218" s="67">
        <v>0</v>
      </c>
      <c r="F218" t="str">
        <f>+VLOOKUP(D218,DB_Area_funcional!A:B,2,0)</f>
        <v>CORRIENTES</v>
      </c>
    </row>
    <row r="219" spans="1:6" x14ac:dyDescent="0.25">
      <c r="A219" t="s">
        <v>1090</v>
      </c>
      <c r="B219" t="s">
        <v>1090</v>
      </c>
      <c r="C219" s="66" t="str">
        <f t="shared" si="4"/>
        <v>MUDANZA</v>
      </c>
      <c r="D219" t="s">
        <v>389</v>
      </c>
      <c r="E219" s="67">
        <v>0</v>
      </c>
      <c r="F219" t="str">
        <f>+VLOOKUP(D219,DB_Area_funcional!A:B,2,0)</f>
        <v>CORRIENTES</v>
      </c>
    </row>
    <row r="220" spans="1:6" x14ac:dyDescent="0.25">
      <c r="A220" t="s">
        <v>282</v>
      </c>
      <c r="B220" s="66" t="s">
        <v>281</v>
      </c>
      <c r="C220" s="66" t="str">
        <f t="shared" si="4"/>
        <v>INNOVACION</v>
      </c>
      <c r="D220" t="s">
        <v>389</v>
      </c>
      <c r="E220" s="67">
        <v>0</v>
      </c>
      <c r="F220" t="str">
        <f>+VLOOKUP(D220,DB_Area_funcional!A:B,2,0)</f>
        <v>CORRIENTES</v>
      </c>
    </row>
    <row r="221" spans="1:6" x14ac:dyDescent="0.25">
      <c r="A221" t="s">
        <v>1098</v>
      </c>
      <c r="B221" t="s">
        <v>338</v>
      </c>
      <c r="C221" s="66" t="s">
        <v>1129</v>
      </c>
      <c r="D221" t="s">
        <v>389</v>
      </c>
      <c r="E221" s="67">
        <v>0</v>
      </c>
      <c r="F221" t="str">
        <f>+VLOOKUP(D221,DB_Area_funcional!A:B,2,0)</f>
        <v>CORRIENTES</v>
      </c>
    </row>
    <row r="222" spans="1:6" x14ac:dyDescent="0.25">
      <c r="A222" t="s">
        <v>1099</v>
      </c>
      <c r="B222" t="s">
        <v>332</v>
      </c>
      <c r="C222" s="66" t="s">
        <v>1129</v>
      </c>
      <c r="D222" t="s">
        <v>389</v>
      </c>
      <c r="E222" s="67">
        <v>0</v>
      </c>
      <c r="F222" t="str">
        <f>+VLOOKUP(D222,DB_Area_funcional!A:B,2,0)</f>
        <v>CORRIENTES</v>
      </c>
    </row>
    <row r="223" spans="1:6" x14ac:dyDescent="0.25">
      <c r="A223" t="s">
        <v>1100</v>
      </c>
      <c r="B223" t="s">
        <v>329</v>
      </c>
      <c r="C223" s="66" t="s">
        <v>1129</v>
      </c>
      <c r="D223" t="s">
        <v>389</v>
      </c>
      <c r="E223" s="67">
        <v>0</v>
      </c>
      <c r="F223" t="str">
        <f>+VLOOKUP(D223,DB_Area_funcional!A:B,2,0)</f>
        <v>CORRIENTES</v>
      </c>
    </row>
    <row r="224" spans="1:6" x14ac:dyDescent="0.25">
      <c r="A224" t="s">
        <v>1101</v>
      </c>
      <c r="B224" t="s">
        <v>335</v>
      </c>
      <c r="C224" s="66" t="s">
        <v>1129</v>
      </c>
      <c r="D224" t="s">
        <v>389</v>
      </c>
      <c r="E224" s="67">
        <v>0</v>
      </c>
      <c r="F224" t="str">
        <f>+VLOOKUP(D224,DB_Area_funcional!A:B,2,0)</f>
        <v>CORRIENTES</v>
      </c>
    </row>
    <row r="225" spans="1:6" x14ac:dyDescent="0.25">
      <c r="A225" t="s">
        <v>1102</v>
      </c>
      <c r="B225" t="s">
        <v>326</v>
      </c>
      <c r="C225" s="66" t="s">
        <v>1130</v>
      </c>
      <c r="D225" t="s">
        <v>389</v>
      </c>
      <c r="E225" s="67">
        <v>0</v>
      </c>
      <c r="F225" t="str">
        <f>+VLOOKUP(D225,DB_Area_funcional!A:B,2,0)</f>
        <v>CORRIENTES</v>
      </c>
    </row>
    <row r="226" spans="1:6" x14ac:dyDescent="0.25">
      <c r="A226" t="s">
        <v>1103</v>
      </c>
      <c r="B226" t="s">
        <v>320</v>
      </c>
      <c r="C226" s="66" t="s">
        <v>1130</v>
      </c>
      <c r="D226" t="s">
        <v>389</v>
      </c>
      <c r="E226" s="67">
        <v>0</v>
      </c>
      <c r="F226" t="str">
        <f>+VLOOKUP(D226,DB_Area_funcional!A:B,2,0)</f>
        <v>CORRIENTES</v>
      </c>
    </row>
    <row r="227" spans="1:6" x14ac:dyDescent="0.25">
      <c r="A227" t="s">
        <v>1104</v>
      </c>
      <c r="B227" t="s">
        <v>317</v>
      </c>
      <c r="C227" s="66" t="s">
        <v>1130</v>
      </c>
      <c r="D227" t="s">
        <v>389</v>
      </c>
      <c r="E227" s="67">
        <v>0</v>
      </c>
      <c r="F227" t="str">
        <f>+VLOOKUP(D227,DB_Area_funcional!A:B,2,0)</f>
        <v>CORRIENTES</v>
      </c>
    </row>
    <row r="228" spans="1:6" x14ac:dyDescent="0.25">
      <c r="A228" t="s">
        <v>1105</v>
      </c>
      <c r="B228" t="s">
        <v>323</v>
      </c>
      <c r="C228" s="66" t="s">
        <v>1130</v>
      </c>
      <c r="D228" t="s">
        <v>389</v>
      </c>
      <c r="E228" s="67">
        <v>0</v>
      </c>
      <c r="F228" t="str">
        <f>+VLOOKUP(D228,DB_Area_funcional!A:B,2,0)</f>
        <v>CORRIENTES</v>
      </c>
    </row>
    <row r="229" spans="1:6" x14ac:dyDescent="0.25">
      <c r="A229" t="s">
        <v>1106</v>
      </c>
      <c r="B229" t="s">
        <v>291</v>
      </c>
      <c r="C229" s="66" t="s">
        <v>1133</v>
      </c>
      <c r="D229" t="s">
        <v>389</v>
      </c>
      <c r="E229" s="67">
        <v>0</v>
      </c>
      <c r="F229" t="str">
        <f>+VLOOKUP(D229,DB_Area_funcional!A:B,2,0)</f>
        <v>CORRIENTES</v>
      </c>
    </row>
    <row r="230" spans="1:6" x14ac:dyDescent="0.25">
      <c r="A230" t="s">
        <v>1107</v>
      </c>
      <c r="B230" t="s">
        <v>314</v>
      </c>
      <c r="C230" s="66" t="s">
        <v>1133</v>
      </c>
      <c r="D230" t="s">
        <v>389</v>
      </c>
      <c r="E230" s="67">
        <v>1.4288399999999999</v>
      </c>
      <c r="F230" t="str">
        <f>+VLOOKUP(D230,DB_Area_funcional!A:B,2,0)</f>
        <v>CORRIENTES</v>
      </c>
    </row>
    <row r="231" spans="1:6" x14ac:dyDescent="0.25">
      <c r="A231" t="s">
        <v>1108</v>
      </c>
      <c r="B231" t="s">
        <v>294</v>
      </c>
      <c r="C231" s="66" t="s">
        <v>1133</v>
      </c>
      <c r="D231" t="s">
        <v>389</v>
      </c>
      <c r="E231" s="67">
        <v>9.9797040000000017</v>
      </c>
      <c r="F231" t="str">
        <f>+VLOOKUP(D231,DB_Area_funcional!A:B,2,0)</f>
        <v>CORRIENTES</v>
      </c>
    </row>
    <row r="232" spans="1:6" x14ac:dyDescent="0.25">
      <c r="A232" t="s">
        <v>1109</v>
      </c>
      <c r="B232" t="s">
        <v>299</v>
      </c>
      <c r="C232" s="66" t="s">
        <v>1133</v>
      </c>
      <c r="D232" t="s">
        <v>389</v>
      </c>
      <c r="E232" s="67">
        <v>8.0015040000000006</v>
      </c>
      <c r="F232" t="str">
        <f>+VLOOKUP(D232,DB_Area_funcional!A:B,2,0)</f>
        <v>CORRIENTES</v>
      </c>
    </row>
    <row r="233" spans="1:6" x14ac:dyDescent="0.25">
      <c r="A233" t="s">
        <v>1110</v>
      </c>
      <c r="B233" t="s">
        <v>302</v>
      </c>
      <c r="C233" s="66" t="s">
        <v>1133</v>
      </c>
      <c r="D233" t="s">
        <v>389</v>
      </c>
      <c r="E233" s="67">
        <v>3.4292160000000003</v>
      </c>
      <c r="F233" t="str">
        <f>+VLOOKUP(D233,DB_Area_funcional!A:B,2,0)</f>
        <v>CORRIENTES</v>
      </c>
    </row>
    <row r="234" spans="1:6" x14ac:dyDescent="0.25">
      <c r="A234" t="s">
        <v>1111</v>
      </c>
      <c r="B234" t="s">
        <v>296</v>
      </c>
      <c r="C234" s="66" t="s">
        <v>1133</v>
      </c>
      <c r="D234" t="s">
        <v>389</v>
      </c>
      <c r="E234" s="67">
        <v>0</v>
      </c>
      <c r="F234" t="str">
        <f>+VLOOKUP(D234,DB_Area_funcional!A:B,2,0)</f>
        <v>CORRIENTES</v>
      </c>
    </row>
    <row r="235" spans="1:6" x14ac:dyDescent="0.25">
      <c r="A235" t="s">
        <v>1112</v>
      </c>
      <c r="B235" t="s">
        <v>311</v>
      </c>
      <c r="C235" s="66" t="s">
        <v>1133</v>
      </c>
      <c r="D235" t="s">
        <v>389</v>
      </c>
      <c r="E235" s="67">
        <v>0</v>
      </c>
      <c r="F235" t="str">
        <f>+VLOOKUP(D235,DB_Area_funcional!A:B,2,0)</f>
        <v>CORRIENTES</v>
      </c>
    </row>
    <row r="236" spans="1:6" x14ac:dyDescent="0.25">
      <c r="A236" t="s">
        <v>1113</v>
      </c>
      <c r="B236" t="s">
        <v>305</v>
      </c>
      <c r="C236" s="66" t="s">
        <v>1133</v>
      </c>
      <c r="D236" t="s">
        <v>389</v>
      </c>
      <c r="E236" s="67">
        <v>0</v>
      </c>
      <c r="F236" t="str">
        <f>+VLOOKUP(D236,DB_Area_funcional!A:B,2,0)</f>
        <v>CORRIENTES</v>
      </c>
    </row>
    <row r="237" spans="1:6" x14ac:dyDescent="0.25">
      <c r="A237" t="s">
        <v>1114</v>
      </c>
      <c r="B237" t="s">
        <v>308</v>
      </c>
      <c r="C237" s="66" t="s">
        <v>1133</v>
      </c>
      <c r="D237" t="s">
        <v>389</v>
      </c>
      <c r="E237" s="67">
        <v>0</v>
      </c>
      <c r="F237" t="str">
        <f>+VLOOKUP(D237,DB_Area_funcional!A:B,2,0)</f>
        <v>CORRIENTES</v>
      </c>
    </row>
    <row r="238" spans="1:6" x14ac:dyDescent="0.25">
      <c r="A238" t="s">
        <v>1124</v>
      </c>
      <c r="B238" t="s">
        <v>644</v>
      </c>
      <c r="C238" s="66" t="s">
        <v>1132</v>
      </c>
      <c r="D238" t="s">
        <v>389</v>
      </c>
      <c r="E238" s="67">
        <v>0</v>
      </c>
      <c r="F238" t="str">
        <f>+VLOOKUP(D238,DB_Area_funcional!A:B,2,0)</f>
        <v>CORRIENTES</v>
      </c>
    </row>
    <row r="239" spans="1:6" x14ac:dyDescent="0.25">
      <c r="A239" t="s">
        <v>1125</v>
      </c>
      <c r="B239" t="s">
        <v>376</v>
      </c>
      <c r="C239" s="66" t="s">
        <v>1132</v>
      </c>
      <c r="D239" t="s">
        <v>389</v>
      </c>
      <c r="E239" s="67">
        <v>0</v>
      </c>
      <c r="F239" t="str">
        <f>+VLOOKUP(D239,DB_Area_funcional!A:B,2,0)</f>
        <v>CORRIENTES</v>
      </c>
    </row>
    <row r="240" spans="1:6" x14ac:dyDescent="0.25">
      <c r="A240" t="s">
        <v>1126</v>
      </c>
      <c r="B240" t="s">
        <v>367</v>
      </c>
      <c r="C240" s="66" t="s">
        <v>1132</v>
      </c>
      <c r="D240" t="s">
        <v>389</v>
      </c>
      <c r="E240" s="67">
        <v>0</v>
      </c>
      <c r="F240" t="str">
        <f>+VLOOKUP(D240,DB_Area_funcional!A:B,2,0)</f>
        <v>CORRIENTES</v>
      </c>
    </row>
    <row r="241" spans="1:6" x14ac:dyDescent="0.25">
      <c r="A241" t="s">
        <v>1127</v>
      </c>
      <c r="B241" t="s">
        <v>364</v>
      </c>
      <c r="C241" s="66" t="s">
        <v>1132</v>
      </c>
      <c r="D241" t="s">
        <v>389</v>
      </c>
      <c r="E241" s="67">
        <v>0</v>
      </c>
      <c r="F241" t="str">
        <f>+VLOOKUP(D241,DB_Area_funcional!A:B,2,0)</f>
        <v>CORRIENTES</v>
      </c>
    </row>
    <row r="242" spans="1:6" x14ac:dyDescent="0.25">
      <c r="A242" t="s">
        <v>1115</v>
      </c>
      <c r="B242" t="s">
        <v>361</v>
      </c>
      <c r="C242" s="66" t="s">
        <v>1131</v>
      </c>
      <c r="D242" t="s">
        <v>389</v>
      </c>
      <c r="E242" s="67">
        <v>1.4288399999999999</v>
      </c>
      <c r="F242" t="str">
        <f>+VLOOKUP(D242,DB_Area_funcional!A:B,2,0)</f>
        <v>CORRIENTES</v>
      </c>
    </row>
    <row r="243" spans="1:6" x14ac:dyDescent="0.25">
      <c r="A243" t="s">
        <v>1116</v>
      </c>
      <c r="B243" t="s">
        <v>344</v>
      </c>
      <c r="C243" s="66" t="s">
        <v>1131</v>
      </c>
      <c r="D243" t="s">
        <v>389</v>
      </c>
      <c r="E243" s="67">
        <v>0</v>
      </c>
      <c r="F243" t="str">
        <f>+VLOOKUP(D243,DB_Area_funcional!A:B,2,0)</f>
        <v>CORRIENTES</v>
      </c>
    </row>
    <row r="244" spans="1:6" x14ac:dyDescent="0.25">
      <c r="A244" t="s">
        <v>1117</v>
      </c>
      <c r="B244" t="s">
        <v>347</v>
      </c>
      <c r="C244" s="66" t="s">
        <v>1131</v>
      </c>
      <c r="D244" t="s">
        <v>389</v>
      </c>
      <c r="E244" s="67">
        <v>0</v>
      </c>
      <c r="F244" t="str">
        <f>+VLOOKUP(D244,DB_Area_funcional!A:B,2,0)</f>
        <v>CORRIENTES</v>
      </c>
    </row>
    <row r="245" spans="1:6" x14ac:dyDescent="0.25">
      <c r="A245" t="s">
        <v>1118</v>
      </c>
      <c r="B245" t="s">
        <v>349</v>
      </c>
      <c r="C245" s="66" t="s">
        <v>1131</v>
      </c>
      <c r="D245" t="s">
        <v>389</v>
      </c>
      <c r="E245" s="67">
        <v>0</v>
      </c>
      <c r="F245" t="str">
        <f>+VLOOKUP(D245,DB_Area_funcional!A:B,2,0)</f>
        <v>CORRIENTES</v>
      </c>
    </row>
    <row r="246" spans="1:6" x14ac:dyDescent="0.25">
      <c r="A246" t="s">
        <v>1119</v>
      </c>
      <c r="B246" t="s">
        <v>358</v>
      </c>
      <c r="C246" s="66" t="s">
        <v>1131</v>
      </c>
      <c r="D246" t="s">
        <v>389</v>
      </c>
      <c r="E246" s="67">
        <v>0</v>
      </c>
      <c r="F246" t="str">
        <f>+VLOOKUP(D246,DB_Area_funcional!A:B,2,0)</f>
        <v>CORRIENTES</v>
      </c>
    </row>
    <row r="247" spans="1:6" x14ac:dyDescent="0.25">
      <c r="A247" t="s">
        <v>1120</v>
      </c>
      <c r="B247" t="s">
        <v>341</v>
      </c>
      <c r="C247" s="66" t="s">
        <v>1131</v>
      </c>
      <c r="D247" t="s">
        <v>389</v>
      </c>
      <c r="E247" s="67">
        <v>2.8576799999999998</v>
      </c>
      <c r="F247" t="str">
        <f>+VLOOKUP(D247,DB_Area_funcional!A:B,2,0)</f>
        <v>CORRIENTES</v>
      </c>
    </row>
    <row r="248" spans="1:6" x14ac:dyDescent="0.25">
      <c r="A248" t="s">
        <v>1121</v>
      </c>
      <c r="B248" t="s">
        <v>790</v>
      </c>
      <c r="C248" s="66" t="s">
        <v>1131</v>
      </c>
      <c r="D248" t="s">
        <v>389</v>
      </c>
      <c r="E248" s="67">
        <v>0</v>
      </c>
      <c r="F248" t="str">
        <f>+VLOOKUP(D248,DB_Area_funcional!A:B,2,0)</f>
        <v>CORRIENTES</v>
      </c>
    </row>
    <row r="249" spans="1:6" x14ac:dyDescent="0.25">
      <c r="A249" t="s">
        <v>1122</v>
      </c>
      <c r="B249" t="s">
        <v>352</v>
      </c>
      <c r="C249" s="66" t="s">
        <v>1131</v>
      </c>
      <c r="D249" t="s">
        <v>389</v>
      </c>
      <c r="E249" s="67">
        <v>0</v>
      </c>
      <c r="F249" t="str">
        <f>+VLOOKUP(D249,DB_Area_funcional!A:B,2,0)</f>
        <v>CORRIENTES</v>
      </c>
    </row>
    <row r="250" spans="1:6" x14ac:dyDescent="0.25">
      <c r="A250" t="s">
        <v>1123</v>
      </c>
      <c r="B250" t="s">
        <v>355</v>
      </c>
      <c r="C250" s="66" t="s">
        <v>1131</v>
      </c>
      <c r="D250" t="s">
        <v>389</v>
      </c>
      <c r="E250" s="67">
        <v>3.4292160000000003</v>
      </c>
      <c r="F250" t="str">
        <f>+VLOOKUP(D250,DB_Area_funcional!A:B,2,0)</f>
        <v>CORRIENTES</v>
      </c>
    </row>
    <row r="251" spans="1:6" x14ac:dyDescent="0.25">
      <c r="A251" t="s">
        <v>279</v>
      </c>
      <c r="B251" t="s">
        <v>278</v>
      </c>
      <c r="C251" s="66" t="str">
        <f t="shared" ref="C251:C271" si="5">+A251</f>
        <v>PLANEAMIENTO</v>
      </c>
      <c r="D251" t="s">
        <v>389</v>
      </c>
      <c r="E251" s="67">
        <v>0</v>
      </c>
      <c r="F251" t="str">
        <f>+VLOOKUP(D251,DB_Area_funcional!A:B,2,0)</f>
        <v>CORRIENTES</v>
      </c>
    </row>
    <row r="252" spans="1:6" x14ac:dyDescent="0.25">
      <c r="A252" t="s">
        <v>1091</v>
      </c>
      <c r="B252" t="s">
        <v>269</v>
      </c>
      <c r="C252" s="66" t="str">
        <f t="shared" si="5"/>
        <v>RIESGOS</v>
      </c>
      <c r="D252" t="s">
        <v>389</v>
      </c>
      <c r="E252" s="67">
        <v>0</v>
      </c>
      <c r="F252" t="str">
        <f>+VLOOKUP(D252,DB_Area_funcional!A:B,2,0)</f>
        <v>CORRIENTES</v>
      </c>
    </row>
    <row r="253" spans="1:6" x14ac:dyDescent="0.25">
      <c r="A253" t="s">
        <v>1092</v>
      </c>
      <c r="B253" t="s">
        <v>212</v>
      </c>
      <c r="C253" s="66" t="str">
        <f t="shared" si="5"/>
        <v>RRHH</v>
      </c>
      <c r="D253" t="s">
        <v>389</v>
      </c>
      <c r="E253" s="67">
        <v>0</v>
      </c>
      <c r="F253" t="str">
        <f>+VLOOKUP(D253,DB_Area_funcional!A:B,2,0)</f>
        <v>CORRIENTES</v>
      </c>
    </row>
    <row r="254" spans="1:6" x14ac:dyDescent="0.25">
      <c r="A254" t="s">
        <v>209</v>
      </c>
      <c r="B254" t="s">
        <v>245</v>
      </c>
      <c r="C254" s="66" t="str">
        <f t="shared" si="5"/>
        <v>SERVICIOS</v>
      </c>
      <c r="D254" t="s">
        <v>389</v>
      </c>
      <c r="E254" s="67">
        <v>0</v>
      </c>
      <c r="F254" t="str">
        <f>+VLOOKUP(D254,DB_Area_funcional!A:B,2,0)</f>
        <v>CORRIENTES</v>
      </c>
    </row>
    <row r="255" spans="1:6" x14ac:dyDescent="0.25">
      <c r="A255" t="s">
        <v>713</v>
      </c>
      <c r="B255" s="66" t="s">
        <v>221</v>
      </c>
      <c r="C255" s="66" t="str">
        <f t="shared" si="5"/>
        <v>OPERACIONES GENERALES</v>
      </c>
      <c r="D255" t="s">
        <v>389</v>
      </c>
      <c r="E255" s="67">
        <v>1E-3</v>
      </c>
      <c r="F255" t="str">
        <f>+VLOOKUP(D255,DB_Area_funcional!A:B,2,0)</f>
        <v>CORRIENTES</v>
      </c>
    </row>
    <row r="256" spans="1:6" x14ac:dyDescent="0.25">
      <c r="A256" t="s">
        <v>1097</v>
      </c>
      <c r="B256" s="66" t="s">
        <v>222</v>
      </c>
      <c r="C256" s="66" t="str">
        <f t="shared" si="5"/>
        <v>GENERAL POR SUCURSAL</v>
      </c>
      <c r="D256" t="s">
        <v>389</v>
      </c>
      <c r="E256" s="67">
        <v>1E-3</v>
      </c>
      <c r="F256" t="str">
        <f>+VLOOKUP(D256,DB_Area_funcional!A:B,2,0)</f>
        <v>CORRIENTES</v>
      </c>
    </row>
    <row r="257" spans="1:6" x14ac:dyDescent="0.25">
      <c r="A257" t="s">
        <v>231</v>
      </c>
      <c r="B257" t="s">
        <v>216</v>
      </c>
      <c r="C257" s="66" t="str">
        <f t="shared" si="5"/>
        <v>ADMINISTRACION</v>
      </c>
      <c r="D257" t="s">
        <v>391</v>
      </c>
      <c r="E257" s="67">
        <v>0</v>
      </c>
      <c r="F257" t="str">
        <f>+VLOOKUP(D257,DB_Area_funcional!A:B,2,0)</f>
        <v>CORDOBA CIRCUNVALACION</v>
      </c>
    </row>
    <row r="258" spans="1:6" x14ac:dyDescent="0.25">
      <c r="A258" t="s">
        <v>1086</v>
      </c>
      <c r="B258" t="s">
        <v>215</v>
      </c>
      <c r="C258" s="66" t="str">
        <f t="shared" si="5"/>
        <v>AUDITORIA</v>
      </c>
      <c r="D258" t="s">
        <v>391</v>
      </c>
      <c r="E258" s="67">
        <v>0</v>
      </c>
      <c r="F258" t="str">
        <f>+VLOOKUP(D258,DB_Area_funcional!A:B,2,0)</f>
        <v>CORDOBA CIRCUNVALACION</v>
      </c>
    </row>
    <row r="259" spans="1:6" x14ac:dyDescent="0.25">
      <c r="A259" t="s">
        <v>276</v>
      </c>
      <c r="B259" t="s">
        <v>275</v>
      </c>
      <c r="C259" s="66" t="str">
        <f t="shared" si="5"/>
        <v>AUDITORIA OPERATIVA</v>
      </c>
      <c r="D259" t="s">
        <v>391</v>
      </c>
      <c r="E259" s="67">
        <v>0</v>
      </c>
      <c r="F259" t="str">
        <f>+VLOOKUP(D259,DB_Area_funcional!A:B,2,0)</f>
        <v>CORDOBA CIRCUNVALACION</v>
      </c>
    </row>
    <row r="260" spans="1:6" x14ac:dyDescent="0.25">
      <c r="A260" t="s">
        <v>1087</v>
      </c>
      <c r="B260" t="s">
        <v>249</v>
      </c>
      <c r="C260" s="66" t="str">
        <f t="shared" si="5"/>
        <v>CALIDAD</v>
      </c>
      <c r="D260" t="s">
        <v>391</v>
      </c>
      <c r="E260" s="67">
        <v>0</v>
      </c>
      <c r="F260" t="str">
        <f>+VLOOKUP(D260,DB_Area_funcional!A:B,2,0)</f>
        <v>CORDOBA CIRCUNVALACION</v>
      </c>
    </row>
    <row r="261" spans="1:6" x14ac:dyDescent="0.25">
      <c r="A261" t="s">
        <v>234</v>
      </c>
      <c r="B261" t="s">
        <v>233</v>
      </c>
      <c r="C261" s="66" t="str">
        <f t="shared" si="5"/>
        <v>CONTROL DE GESTION</v>
      </c>
      <c r="D261" t="s">
        <v>391</v>
      </c>
      <c r="E261" s="67">
        <v>0</v>
      </c>
      <c r="F261" t="str">
        <f>+VLOOKUP(D261,DB_Area_funcional!A:B,2,0)</f>
        <v>CORDOBA CIRCUNVALACION</v>
      </c>
    </row>
    <row r="262" spans="1:6" x14ac:dyDescent="0.25">
      <c r="A262" t="s">
        <v>236</v>
      </c>
      <c r="B262" t="s">
        <v>217</v>
      </c>
      <c r="C262" s="66" t="str">
        <f t="shared" si="5"/>
        <v>COMERCIAL</v>
      </c>
      <c r="D262" t="s">
        <v>391</v>
      </c>
      <c r="E262" s="67">
        <v>0</v>
      </c>
      <c r="F262" t="str">
        <f>+VLOOKUP(D262,DB_Area_funcional!A:B,2,0)</f>
        <v>CORDOBA CIRCUNVALACION</v>
      </c>
    </row>
    <row r="263" spans="1:6" x14ac:dyDescent="0.25">
      <c r="A263" t="s">
        <v>243</v>
      </c>
      <c r="B263" t="s">
        <v>242</v>
      </c>
      <c r="C263" s="66" t="str">
        <f t="shared" si="5"/>
        <v>CUSTOMER EXPERIENCE</v>
      </c>
      <c r="D263" t="s">
        <v>391</v>
      </c>
      <c r="E263" s="67">
        <v>0</v>
      </c>
      <c r="F263" t="str">
        <f>+VLOOKUP(D263,DB_Area_funcional!A:B,2,0)</f>
        <v>CORDOBA CIRCUNVALACION</v>
      </c>
    </row>
    <row r="264" spans="1:6" x14ac:dyDescent="0.25">
      <c r="A264" t="s">
        <v>708</v>
      </c>
      <c r="B264" t="s">
        <v>252</v>
      </c>
      <c r="C264" s="66" t="str">
        <f t="shared" si="5"/>
        <v>OBRAS CIVILES</v>
      </c>
      <c r="D264" t="s">
        <v>391</v>
      </c>
      <c r="E264" s="67">
        <v>0</v>
      </c>
      <c r="F264" t="str">
        <f>+VLOOKUP(D264,DB_Area_funcional!A:B,2,0)</f>
        <v>CORDOBA CIRCUNVALACION</v>
      </c>
    </row>
    <row r="265" spans="1:6" x14ac:dyDescent="0.25">
      <c r="A265" t="s">
        <v>1093</v>
      </c>
      <c r="B265" t="s">
        <v>219</v>
      </c>
      <c r="C265" s="66" t="str">
        <f t="shared" si="5"/>
        <v>SISTEMAS</v>
      </c>
      <c r="D265" t="s">
        <v>391</v>
      </c>
      <c r="E265" s="67">
        <v>0</v>
      </c>
      <c r="F265" t="str">
        <f>+VLOOKUP(D265,DB_Area_funcional!A:B,2,0)</f>
        <v>CORDOBA CIRCUNVALACION</v>
      </c>
    </row>
    <row r="266" spans="1:6" x14ac:dyDescent="0.25">
      <c r="A266" t="s">
        <v>1088</v>
      </c>
      <c r="B266" t="s">
        <v>218</v>
      </c>
      <c r="C266" s="66" t="str">
        <f t="shared" si="5"/>
        <v>LEGALES</v>
      </c>
      <c r="D266" t="s">
        <v>391</v>
      </c>
      <c r="E266" s="67">
        <v>0</v>
      </c>
      <c r="F266" t="str">
        <f>+VLOOKUP(D266,DB_Area_funcional!A:B,2,0)</f>
        <v>CORDOBA CIRCUNVALACION</v>
      </c>
    </row>
    <row r="267" spans="1:6" x14ac:dyDescent="0.25">
      <c r="A267" t="s">
        <v>284</v>
      </c>
      <c r="B267" t="s">
        <v>224</v>
      </c>
      <c r="C267" s="66" t="str">
        <f t="shared" si="5"/>
        <v>LIMPIEZA</v>
      </c>
      <c r="D267" t="s">
        <v>391</v>
      </c>
      <c r="E267" s="67">
        <v>0</v>
      </c>
      <c r="F267" t="str">
        <f>+VLOOKUP(D267,DB_Area_funcional!A:B,2,0)</f>
        <v>CORDOBA CIRCUNVALACION</v>
      </c>
    </row>
    <row r="268" spans="1:6" x14ac:dyDescent="0.25">
      <c r="A268" t="s">
        <v>247</v>
      </c>
      <c r="B268" t="s">
        <v>225</v>
      </c>
      <c r="C268" s="66" t="str">
        <f t="shared" si="5"/>
        <v>MANTENIMIENTO</v>
      </c>
      <c r="D268" t="s">
        <v>391</v>
      </c>
      <c r="E268" s="67">
        <v>0</v>
      </c>
      <c r="F268" t="str">
        <f>+VLOOKUP(D268,DB_Area_funcional!A:B,2,0)</f>
        <v>CORDOBA CIRCUNVALACION</v>
      </c>
    </row>
    <row r="269" spans="1:6" x14ac:dyDescent="0.25">
      <c r="A269" t="s">
        <v>1089</v>
      </c>
      <c r="B269" t="s">
        <v>266</v>
      </c>
      <c r="C269" s="66" t="str">
        <f t="shared" si="5"/>
        <v>MARKETING</v>
      </c>
      <c r="D269" t="s">
        <v>391</v>
      </c>
      <c r="E269" s="67">
        <v>0</v>
      </c>
      <c r="F269" t="str">
        <f>+VLOOKUP(D269,DB_Area_funcional!A:B,2,0)</f>
        <v>CORDOBA CIRCUNVALACION</v>
      </c>
    </row>
    <row r="270" spans="1:6" x14ac:dyDescent="0.25">
      <c r="A270" t="s">
        <v>1090</v>
      </c>
      <c r="B270" t="s">
        <v>1090</v>
      </c>
      <c r="C270" s="66" t="str">
        <f t="shared" si="5"/>
        <v>MUDANZA</v>
      </c>
      <c r="D270" t="s">
        <v>391</v>
      </c>
      <c r="E270" s="67">
        <v>0</v>
      </c>
      <c r="F270" t="str">
        <f>+VLOOKUP(D270,DB_Area_funcional!A:B,2,0)</f>
        <v>CORDOBA CIRCUNVALACION</v>
      </c>
    </row>
    <row r="271" spans="1:6" x14ac:dyDescent="0.25">
      <c r="A271" t="s">
        <v>282</v>
      </c>
      <c r="B271" s="66" t="s">
        <v>281</v>
      </c>
      <c r="C271" s="66" t="str">
        <f t="shared" si="5"/>
        <v>INNOVACION</v>
      </c>
      <c r="D271" t="s">
        <v>391</v>
      </c>
      <c r="E271" s="67">
        <v>0</v>
      </c>
      <c r="F271" t="str">
        <f>+VLOOKUP(D271,DB_Area_funcional!A:B,2,0)</f>
        <v>CORDOBA CIRCUNVALACION</v>
      </c>
    </row>
    <row r="272" spans="1:6" x14ac:dyDescent="0.25">
      <c r="A272" t="s">
        <v>1098</v>
      </c>
      <c r="B272" t="s">
        <v>338</v>
      </c>
      <c r="C272" s="66" t="s">
        <v>1129</v>
      </c>
      <c r="D272" t="s">
        <v>391</v>
      </c>
      <c r="E272" s="67">
        <v>4.3992000000000004</v>
      </c>
      <c r="F272" t="str">
        <f>+VLOOKUP(D272,DB_Area_funcional!A:B,2,0)</f>
        <v>CORDOBA CIRCUNVALACION</v>
      </c>
    </row>
    <row r="273" spans="1:6" x14ac:dyDescent="0.25">
      <c r="A273" t="s">
        <v>1099</v>
      </c>
      <c r="B273" t="s">
        <v>332</v>
      </c>
      <c r="C273" s="66" t="s">
        <v>1129</v>
      </c>
      <c r="D273" t="s">
        <v>391</v>
      </c>
      <c r="E273" s="67">
        <v>0</v>
      </c>
      <c r="F273" t="str">
        <f>+VLOOKUP(D273,DB_Area_funcional!A:B,2,0)</f>
        <v>CORDOBA CIRCUNVALACION</v>
      </c>
    </row>
    <row r="274" spans="1:6" x14ac:dyDescent="0.25">
      <c r="A274" t="s">
        <v>1100</v>
      </c>
      <c r="B274" t="s">
        <v>329</v>
      </c>
      <c r="C274" s="66" t="s">
        <v>1129</v>
      </c>
      <c r="D274" t="s">
        <v>391</v>
      </c>
      <c r="E274" s="67">
        <v>0</v>
      </c>
      <c r="F274" t="str">
        <f>+VLOOKUP(D274,DB_Area_funcional!A:B,2,0)</f>
        <v>CORDOBA CIRCUNVALACION</v>
      </c>
    </row>
    <row r="275" spans="1:6" x14ac:dyDescent="0.25">
      <c r="A275" t="s">
        <v>1101</v>
      </c>
      <c r="B275" t="s">
        <v>335</v>
      </c>
      <c r="C275" s="66" t="s">
        <v>1129</v>
      </c>
      <c r="D275" t="s">
        <v>391</v>
      </c>
      <c r="E275" s="67">
        <v>0</v>
      </c>
      <c r="F275" t="str">
        <f>+VLOOKUP(D275,DB_Area_funcional!A:B,2,0)</f>
        <v>CORDOBA CIRCUNVALACION</v>
      </c>
    </row>
    <row r="276" spans="1:6" x14ac:dyDescent="0.25">
      <c r="A276" t="s">
        <v>1102</v>
      </c>
      <c r="B276" t="s">
        <v>326</v>
      </c>
      <c r="C276" s="66" t="s">
        <v>1130</v>
      </c>
      <c r="D276" t="s">
        <v>391</v>
      </c>
      <c r="E276" s="67">
        <v>0</v>
      </c>
      <c r="F276" t="str">
        <f>+VLOOKUP(D276,DB_Area_funcional!A:B,2,0)</f>
        <v>CORDOBA CIRCUNVALACION</v>
      </c>
    </row>
    <row r="277" spans="1:6" x14ac:dyDescent="0.25">
      <c r="A277" t="s">
        <v>1103</v>
      </c>
      <c r="B277" t="s">
        <v>320</v>
      </c>
      <c r="C277" s="66" t="s">
        <v>1130</v>
      </c>
      <c r="D277" t="s">
        <v>391</v>
      </c>
      <c r="E277" s="67">
        <v>0</v>
      </c>
      <c r="F277" t="str">
        <f>+VLOOKUP(D277,DB_Area_funcional!A:B,2,0)</f>
        <v>CORDOBA CIRCUNVALACION</v>
      </c>
    </row>
    <row r="278" spans="1:6" x14ac:dyDescent="0.25">
      <c r="A278" t="s">
        <v>1104</v>
      </c>
      <c r="B278" t="s">
        <v>317</v>
      </c>
      <c r="C278" s="66" t="s">
        <v>1130</v>
      </c>
      <c r="D278" t="s">
        <v>391</v>
      </c>
      <c r="E278" s="67">
        <v>0</v>
      </c>
      <c r="F278" t="str">
        <f>+VLOOKUP(D278,DB_Area_funcional!A:B,2,0)</f>
        <v>CORDOBA CIRCUNVALACION</v>
      </c>
    </row>
    <row r="279" spans="1:6" x14ac:dyDescent="0.25">
      <c r="A279" t="s">
        <v>1105</v>
      </c>
      <c r="B279" t="s">
        <v>323</v>
      </c>
      <c r="C279" s="66" t="s">
        <v>1130</v>
      </c>
      <c r="D279" t="s">
        <v>391</v>
      </c>
      <c r="E279" s="67">
        <v>0</v>
      </c>
      <c r="F279" t="str">
        <f>+VLOOKUP(D279,DB_Area_funcional!A:B,2,0)</f>
        <v>CORDOBA CIRCUNVALACION</v>
      </c>
    </row>
    <row r="280" spans="1:6" x14ac:dyDescent="0.25">
      <c r="A280" t="s">
        <v>1106</v>
      </c>
      <c r="B280" t="s">
        <v>291</v>
      </c>
      <c r="C280" s="66" t="s">
        <v>1133</v>
      </c>
      <c r="D280" t="s">
        <v>391</v>
      </c>
      <c r="E280" s="67">
        <v>532.31741532694707</v>
      </c>
      <c r="F280" t="str">
        <f>+VLOOKUP(D280,DB_Area_funcional!A:B,2,0)</f>
        <v>CORDOBA CIRCUNVALACION</v>
      </c>
    </row>
    <row r="281" spans="1:6" x14ac:dyDescent="0.25">
      <c r="A281" t="s">
        <v>1107</v>
      </c>
      <c r="B281" t="s">
        <v>314</v>
      </c>
      <c r="C281" s="66" t="s">
        <v>1133</v>
      </c>
      <c r="D281" t="s">
        <v>391</v>
      </c>
      <c r="E281" s="67">
        <v>117.91307446897125</v>
      </c>
      <c r="F281" t="str">
        <f>+VLOOKUP(D281,DB_Area_funcional!A:B,2,0)</f>
        <v>CORDOBA CIRCUNVALACION</v>
      </c>
    </row>
    <row r="282" spans="1:6" x14ac:dyDescent="0.25">
      <c r="A282" t="s">
        <v>1108</v>
      </c>
      <c r="B282" t="s">
        <v>294</v>
      </c>
      <c r="C282" s="66" t="s">
        <v>1133</v>
      </c>
      <c r="D282" t="s">
        <v>391</v>
      </c>
      <c r="E282" s="67">
        <v>1540.7679559350274</v>
      </c>
      <c r="F282" t="str">
        <f>+VLOOKUP(D282,DB_Area_funcional!A:B,2,0)</f>
        <v>CORDOBA CIRCUNVALACION</v>
      </c>
    </row>
    <row r="283" spans="1:6" x14ac:dyDescent="0.25">
      <c r="A283" t="s">
        <v>1109</v>
      </c>
      <c r="B283" t="s">
        <v>299</v>
      </c>
      <c r="C283" s="66" t="s">
        <v>1133</v>
      </c>
      <c r="D283" t="s">
        <v>391</v>
      </c>
      <c r="E283" s="67">
        <v>3870.7470186588916</v>
      </c>
      <c r="F283" t="str">
        <f>+VLOOKUP(D283,DB_Area_funcional!A:B,2,0)</f>
        <v>CORDOBA CIRCUNVALACION</v>
      </c>
    </row>
    <row r="284" spans="1:6" x14ac:dyDescent="0.25">
      <c r="A284" t="s">
        <v>1110</v>
      </c>
      <c r="B284" t="s">
        <v>302</v>
      </c>
      <c r="C284" s="66" t="s">
        <v>1133</v>
      </c>
      <c r="D284" t="s">
        <v>391</v>
      </c>
      <c r="E284" s="67">
        <v>170.309</v>
      </c>
      <c r="F284" t="str">
        <f>+VLOOKUP(D284,DB_Area_funcional!A:B,2,0)</f>
        <v>CORDOBA CIRCUNVALACION</v>
      </c>
    </row>
    <row r="285" spans="1:6" x14ac:dyDescent="0.25">
      <c r="A285" t="s">
        <v>1111</v>
      </c>
      <c r="B285" t="s">
        <v>296</v>
      </c>
      <c r="C285" s="66" t="s">
        <v>1133</v>
      </c>
      <c r="D285" t="s">
        <v>391</v>
      </c>
      <c r="E285" s="67">
        <v>0</v>
      </c>
      <c r="F285" t="str">
        <f>+VLOOKUP(D285,DB_Area_funcional!A:B,2,0)</f>
        <v>CORDOBA CIRCUNVALACION</v>
      </c>
    </row>
    <row r="286" spans="1:6" x14ac:dyDescent="0.25">
      <c r="A286" t="s">
        <v>1112</v>
      </c>
      <c r="B286" t="s">
        <v>311</v>
      </c>
      <c r="C286" s="66" t="s">
        <v>1133</v>
      </c>
      <c r="D286" t="s">
        <v>391</v>
      </c>
      <c r="E286" s="67">
        <v>38.491200000000006</v>
      </c>
      <c r="F286" t="str">
        <f>+VLOOKUP(D286,DB_Area_funcional!A:B,2,0)</f>
        <v>CORDOBA CIRCUNVALACION</v>
      </c>
    </row>
    <row r="287" spans="1:6" x14ac:dyDescent="0.25">
      <c r="A287" t="s">
        <v>1113</v>
      </c>
      <c r="B287" t="s">
        <v>305</v>
      </c>
      <c r="C287" s="66" t="s">
        <v>1133</v>
      </c>
      <c r="D287" t="s">
        <v>391</v>
      </c>
      <c r="E287" s="67">
        <v>48.754980000000003</v>
      </c>
      <c r="F287" t="str">
        <f>+VLOOKUP(D287,DB_Area_funcional!A:B,2,0)</f>
        <v>CORDOBA CIRCUNVALACION</v>
      </c>
    </row>
    <row r="288" spans="1:6" x14ac:dyDescent="0.25">
      <c r="A288" t="s">
        <v>1114</v>
      </c>
      <c r="B288" t="s">
        <v>308</v>
      </c>
      <c r="C288" s="66" t="s">
        <v>1133</v>
      </c>
      <c r="D288" t="s">
        <v>391</v>
      </c>
      <c r="E288" s="67">
        <v>641.79161999999997</v>
      </c>
      <c r="F288" t="str">
        <f>+VLOOKUP(D288,DB_Area_funcional!A:B,2,0)</f>
        <v>CORDOBA CIRCUNVALACION</v>
      </c>
    </row>
    <row r="289" spans="1:6" x14ac:dyDescent="0.25">
      <c r="A289" t="s">
        <v>1124</v>
      </c>
      <c r="B289" t="s">
        <v>644</v>
      </c>
      <c r="C289" s="66" t="s">
        <v>1132</v>
      </c>
      <c r="D289" t="s">
        <v>391</v>
      </c>
      <c r="E289" s="67">
        <v>0</v>
      </c>
      <c r="F289" t="str">
        <f>+VLOOKUP(D289,DB_Area_funcional!A:B,2,0)</f>
        <v>CORDOBA CIRCUNVALACION</v>
      </c>
    </row>
    <row r="290" spans="1:6" x14ac:dyDescent="0.25">
      <c r="A290" t="s">
        <v>1125</v>
      </c>
      <c r="B290" t="s">
        <v>376</v>
      </c>
      <c r="C290" s="66" t="s">
        <v>1132</v>
      </c>
      <c r="D290" t="s">
        <v>391</v>
      </c>
      <c r="E290" s="67">
        <v>0</v>
      </c>
      <c r="F290" t="str">
        <f>+VLOOKUP(D290,DB_Area_funcional!A:B,2,0)</f>
        <v>CORDOBA CIRCUNVALACION</v>
      </c>
    </row>
    <row r="291" spans="1:6" x14ac:dyDescent="0.25">
      <c r="A291" t="s">
        <v>1126</v>
      </c>
      <c r="B291" t="s">
        <v>367</v>
      </c>
      <c r="C291" s="66" t="s">
        <v>1132</v>
      </c>
      <c r="D291" t="s">
        <v>391</v>
      </c>
      <c r="E291" s="67">
        <v>0</v>
      </c>
      <c r="F291" t="str">
        <f>+VLOOKUP(D291,DB_Area_funcional!A:B,2,0)</f>
        <v>CORDOBA CIRCUNVALACION</v>
      </c>
    </row>
    <row r="292" spans="1:6" x14ac:dyDescent="0.25">
      <c r="A292" t="s">
        <v>1127</v>
      </c>
      <c r="B292" t="s">
        <v>364</v>
      </c>
      <c r="C292" s="66" t="s">
        <v>1132</v>
      </c>
      <c r="D292" t="s">
        <v>391</v>
      </c>
      <c r="E292" s="67">
        <v>0</v>
      </c>
      <c r="F292" t="str">
        <f>+VLOOKUP(D292,DB_Area_funcional!A:B,2,0)</f>
        <v>CORDOBA CIRCUNVALACION</v>
      </c>
    </row>
    <row r="293" spans="1:6" x14ac:dyDescent="0.25">
      <c r="A293" t="s">
        <v>1115</v>
      </c>
      <c r="B293" t="s">
        <v>361</v>
      </c>
      <c r="C293" s="66" t="s">
        <v>1131</v>
      </c>
      <c r="D293" t="s">
        <v>391</v>
      </c>
      <c r="E293" s="67">
        <v>0</v>
      </c>
      <c r="F293" t="str">
        <f>+VLOOKUP(D293,DB_Area_funcional!A:B,2,0)</f>
        <v>CORDOBA CIRCUNVALACION</v>
      </c>
    </row>
    <row r="294" spans="1:6" x14ac:dyDescent="0.25">
      <c r="A294" t="s">
        <v>1116</v>
      </c>
      <c r="B294" t="s">
        <v>344</v>
      </c>
      <c r="C294" s="66" t="s">
        <v>1131</v>
      </c>
      <c r="D294" t="s">
        <v>391</v>
      </c>
      <c r="E294" s="67">
        <v>0</v>
      </c>
      <c r="F294" t="str">
        <f>+VLOOKUP(D294,DB_Area_funcional!A:B,2,0)</f>
        <v>CORDOBA CIRCUNVALACION</v>
      </c>
    </row>
    <row r="295" spans="1:6" x14ac:dyDescent="0.25">
      <c r="A295" t="s">
        <v>1117</v>
      </c>
      <c r="B295" t="s">
        <v>347</v>
      </c>
      <c r="C295" s="66" t="s">
        <v>1131</v>
      </c>
      <c r="D295" t="s">
        <v>391</v>
      </c>
      <c r="E295" s="67">
        <v>0</v>
      </c>
      <c r="F295" t="str">
        <f>+VLOOKUP(D295,DB_Area_funcional!A:B,2,0)</f>
        <v>CORDOBA CIRCUNVALACION</v>
      </c>
    </row>
    <row r="296" spans="1:6" x14ac:dyDescent="0.25">
      <c r="A296" t="s">
        <v>1118</v>
      </c>
      <c r="B296" t="s">
        <v>349</v>
      </c>
      <c r="C296" s="66" t="s">
        <v>1131</v>
      </c>
      <c r="D296" t="s">
        <v>391</v>
      </c>
      <c r="E296" s="67">
        <v>0</v>
      </c>
      <c r="F296" t="str">
        <f>+VLOOKUP(D296,DB_Area_funcional!A:B,2,0)</f>
        <v>CORDOBA CIRCUNVALACION</v>
      </c>
    </row>
    <row r="297" spans="1:6" x14ac:dyDescent="0.25">
      <c r="A297" t="s">
        <v>1119</v>
      </c>
      <c r="B297" t="s">
        <v>358</v>
      </c>
      <c r="C297" s="66" t="s">
        <v>1131</v>
      </c>
      <c r="D297" t="s">
        <v>391</v>
      </c>
      <c r="E297" s="67">
        <v>0</v>
      </c>
      <c r="F297" t="str">
        <f>+VLOOKUP(D297,DB_Area_funcional!A:B,2,0)</f>
        <v>CORDOBA CIRCUNVALACION</v>
      </c>
    </row>
    <row r="298" spans="1:6" x14ac:dyDescent="0.25">
      <c r="A298" t="s">
        <v>1120</v>
      </c>
      <c r="B298" t="s">
        <v>341</v>
      </c>
      <c r="C298" s="66" t="s">
        <v>1131</v>
      </c>
      <c r="D298" t="s">
        <v>391</v>
      </c>
      <c r="E298" s="67">
        <v>0</v>
      </c>
      <c r="F298" t="str">
        <f>+VLOOKUP(D298,DB_Area_funcional!A:B,2,0)</f>
        <v>CORDOBA CIRCUNVALACION</v>
      </c>
    </row>
    <row r="299" spans="1:6" x14ac:dyDescent="0.25">
      <c r="A299" t="s">
        <v>1121</v>
      </c>
      <c r="B299" t="s">
        <v>790</v>
      </c>
      <c r="C299" s="66" t="s">
        <v>1131</v>
      </c>
      <c r="D299" t="s">
        <v>391</v>
      </c>
      <c r="E299" s="67">
        <v>0</v>
      </c>
      <c r="F299" t="str">
        <f>+VLOOKUP(D299,DB_Area_funcional!A:B,2,0)</f>
        <v>CORDOBA CIRCUNVALACION</v>
      </c>
    </row>
    <row r="300" spans="1:6" x14ac:dyDescent="0.25">
      <c r="A300" t="s">
        <v>1122</v>
      </c>
      <c r="B300" t="s">
        <v>352</v>
      </c>
      <c r="C300" s="66" t="s">
        <v>1131</v>
      </c>
      <c r="D300" t="s">
        <v>391</v>
      </c>
      <c r="E300" s="67">
        <v>0</v>
      </c>
      <c r="F300" t="str">
        <f>+VLOOKUP(D300,DB_Area_funcional!A:B,2,0)</f>
        <v>CORDOBA CIRCUNVALACION</v>
      </c>
    </row>
    <row r="301" spans="1:6" x14ac:dyDescent="0.25">
      <c r="A301" t="s">
        <v>1123</v>
      </c>
      <c r="B301" t="s">
        <v>355</v>
      </c>
      <c r="C301" s="66" t="s">
        <v>1131</v>
      </c>
      <c r="D301" t="s">
        <v>391</v>
      </c>
      <c r="E301" s="67">
        <v>0</v>
      </c>
      <c r="F301" t="str">
        <f>+VLOOKUP(D301,DB_Area_funcional!A:B,2,0)</f>
        <v>CORDOBA CIRCUNVALACION</v>
      </c>
    </row>
    <row r="302" spans="1:6" x14ac:dyDescent="0.25">
      <c r="A302" t="s">
        <v>279</v>
      </c>
      <c r="B302" t="s">
        <v>278</v>
      </c>
      <c r="C302" s="66" t="str">
        <f t="shared" ref="C302:C322" si="6">+A302</f>
        <v>PLANEAMIENTO</v>
      </c>
      <c r="D302" t="s">
        <v>391</v>
      </c>
      <c r="E302" s="67">
        <v>0</v>
      </c>
      <c r="F302" t="str">
        <f>+VLOOKUP(D302,DB_Area_funcional!A:B,2,0)</f>
        <v>CORDOBA CIRCUNVALACION</v>
      </c>
    </row>
    <row r="303" spans="1:6" x14ac:dyDescent="0.25">
      <c r="A303" t="s">
        <v>1091</v>
      </c>
      <c r="B303" t="s">
        <v>269</v>
      </c>
      <c r="C303" s="66" t="str">
        <f t="shared" si="6"/>
        <v>RIESGOS</v>
      </c>
      <c r="D303" t="s">
        <v>391</v>
      </c>
      <c r="E303" s="67">
        <v>0</v>
      </c>
      <c r="F303" t="str">
        <f>+VLOOKUP(D303,DB_Area_funcional!A:B,2,0)</f>
        <v>CORDOBA CIRCUNVALACION</v>
      </c>
    </row>
    <row r="304" spans="1:6" x14ac:dyDescent="0.25">
      <c r="A304" t="s">
        <v>1092</v>
      </c>
      <c r="B304" t="s">
        <v>212</v>
      </c>
      <c r="C304" s="66" t="str">
        <f t="shared" si="6"/>
        <v>RRHH</v>
      </c>
      <c r="D304" t="s">
        <v>391</v>
      </c>
      <c r="E304" s="67">
        <v>0</v>
      </c>
      <c r="F304" t="str">
        <f>+VLOOKUP(D304,DB_Area_funcional!A:B,2,0)</f>
        <v>CORDOBA CIRCUNVALACION</v>
      </c>
    </row>
    <row r="305" spans="1:6" x14ac:dyDescent="0.25">
      <c r="A305" t="s">
        <v>209</v>
      </c>
      <c r="B305" t="s">
        <v>245</v>
      </c>
      <c r="C305" s="66" t="str">
        <f t="shared" si="6"/>
        <v>SERVICIOS</v>
      </c>
      <c r="D305" t="s">
        <v>391</v>
      </c>
      <c r="E305" s="67">
        <v>0</v>
      </c>
      <c r="F305" t="str">
        <f>+VLOOKUP(D305,DB_Area_funcional!A:B,2,0)</f>
        <v>CORDOBA CIRCUNVALACION</v>
      </c>
    </row>
    <row r="306" spans="1:6" x14ac:dyDescent="0.25">
      <c r="A306" t="s">
        <v>713</v>
      </c>
      <c r="B306" s="66" t="s">
        <v>221</v>
      </c>
      <c r="C306" s="66" t="str">
        <f t="shared" si="6"/>
        <v>OPERACIONES GENERALES</v>
      </c>
      <c r="D306" t="s">
        <v>391</v>
      </c>
      <c r="E306" s="67">
        <v>1E-3</v>
      </c>
      <c r="F306" t="str">
        <f>+VLOOKUP(D306,DB_Area_funcional!A:B,2,0)</f>
        <v>CORDOBA CIRCUNVALACION</v>
      </c>
    </row>
    <row r="307" spans="1:6" x14ac:dyDescent="0.25">
      <c r="A307" t="s">
        <v>1097</v>
      </c>
      <c r="B307" s="66" t="s">
        <v>222</v>
      </c>
      <c r="C307" s="66" t="str">
        <f t="shared" si="6"/>
        <v>GENERAL POR SUCURSAL</v>
      </c>
      <c r="D307" t="s">
        <v>391</v>
      </c>
      <c r="E307" s="67">
        <v>1E-3</v>
      </c>
      <c r="F307" t="str">
        <f>+VLOOKUP(D307,DB_Area_funcional!A:B,2,0)</f>
        <v>CORDOBA CIRCUNVALACION</v>
      </c>
    </row>
    <row r="308" spans="1:6" x14ac:dyDescent="0.25">
      <c r="A308" t="s">
        <v>231</v>
      </c>
      <c r="B308" t="s">
        <v>216</v>
      </c>
      <c r="C308" s="66" t="str">
        <f t="shared" si="6"/>
        <v>ADMINISTRACION</v>
      </c>
      <c r="D308" t="s">
        <v>393</v>
      </c>
      <c r="E308" s="67">
        <v>0</v>
      </c>
      <c r="F308" t="s">
        <v>660</v>
      </c>
    </row>
    <row r="309" spans="1:6" x14ac:dyDescent="0.25">
      <c r="A309" t="s">
        <v>1086</v>
      </c>
      <c r="B309" t="s">
        <v>215</v>
      </c>
      <c r="C309" s="66" t="str">
        <f t="shared" si="6"/>
        <v>AUDITORIA</v>
      </c>
      <c r="D309" t="s">
        <v>393</v>
      </c>
      <c r="E309" s="67">
        <v>0</v>
      </c>
      <c r="F309" t="s">
        <v>660</v>
      </c>
    </row>
    <row r="310" spans="1:6" x14ac:dyDescent="0.25">
      <c r="A310" t="s">
        <v>276</v>
      </c>
      <c r="B310" t="s">
        <v>275</v>
      </c>
      <c r="C310" s="66" t="str">
        <f t="shared" si="6"/>
        <v>AUDITORIA OPERATIVA</v>
      </c>
      <c r="D310" t="s">
        <v>393</v>
      </c>
      <c r="E310" s="67">
        <v>0</v>
      </c>
      <c r="F310" t="s">
        <v>660</v>
      </c>
    </row>
    <row r="311" spans="1:6" x14ac:dyDescent="0.25">
      <c r="A311" t="s">
        <v>1087</v>
      </c>
      <c r="B311" t="s">
        <v>249</v>
      </c>
      <c r="C311" s="66" t="str">
        <f t="shared" si="6"/>
        <v>CALIDAD</v>
      </c>
      <c r="D311" t="s">
        <v>393</v>
      </c>
      <c r="E311" s="67">
        <v>15.04</v>
      </c>
      <c r="F311" t="s">
        <v>660</v>
      </c>
    </row>
    <row r="312" spans="1:6" x14ac:dyDescent="0.25">
      <c r="A312" t="s">
        <v>234</v>
      </c>
      <c r="B312" t="s">
        <v>233</v>
      </c>
      <c r="C312" s="66" t="str">
        <f t="shared" si="6"/>
        <v>CONTROL DE GESTION</v>
      </c>
      <c r="D312" t="s">
        <v>393</v>
      </c>
      <c r="E312" s="67">
        <v>0</v>
      </c>
      <c r="F312" t="s">
        <v>660</v>
      </c>
    </row>
    <row r="313" spans="1:6" x14ac:dyDescent="0.25">
      <c r="A313" t="s">
        <v>236</v>
      </c>
      <c r="B313" t="s">
        <v>217</v>
      </c>
      <c r="C313" s="66" t="str">
        <f t="shared" si="6"/>
        <v>COMERCIAL</v>
      </c>
      <c r="D313" t="s">
        <v>393</v>
      </c>
      <c r="E313" s="67">
        <v>0</v>
      </c>
      <c r="F313" t="s">
        <v>660</v>
      </c>
    </row>
    <row r="314" spans="1:6" x14ac:dyDescent="0.25">
      <c r="A314" t="s">
        <v>243</v>
      </c>
      <c r="B314" t="s">
        <v>242</v>
      </c>
      <c r="C314" s="66" t="str">
        <f t="shared" si="6"/>
        <v>CUSTOMER EXPERIENCE</v>
      </c>
      <c r="D314" t="s">
        <v>393</v>
      </c>
      <c r="E314" s="67">
        <v>0</v>
      </c>
      <c r="F314" t="s">
        <v>660</v>
      </c>
    </row>
    <row r="315" spans="1:6" x14ac:dyDescent="0.25">
      <c r="A315" t="s">
        <v>708</v>
      </c>
      <c r="B315" t="s">
        <v>252</v>
      </c>
      <c r="C315" s="66" t="str">
        <f t="shared" si="6"/>
        <v>OBRAS CIVILES</v>
      </c>
      <c r="D315" t="s">
        <v>393</v>
      </c>
      <c r="E315" s="67">
        <v>0</v>
      </c>
      <c r="F315" t="s">
        <v>660</v>
      </c>
    </row>
    <row r="316" spans="1:6" x14ac:dyDescent="0.25">
      <c r="A316" t="s">
        <v>1093</v>
      </c>
      <c r="B316" t="s">
        <v>219</v>
      </c>
      <c r="C316" s="66" t="str">
        <f t="shared" si="6"/>
        <v>SISTEMAS</v>
      </c>
      <c r="D316" t="s">
        <v>393</v>
      </c>
      <c r="E316" s="67">
        <v>16</v>
      </c>
      <c r="F316" t="s">
        <v>660</v>
      </c>
    </row>
    <row r="317" spans="1:6" x14ac:dyDescent="0.25">
      <c r="A317" t="s">
        <v>1088</v>
      </c>
      <c r="B317" t="s">
        <v>218</v>
      </c>
      <c r="C317" s="66" t="str">
        <f t="shared" si="6"/>
        <v>LEGALES</v>
      </c>
      <c r="D317" t="s">
        <v>393</v>
      </c>
      <c r="E317" s="67">
        <v>0</v>
      </c>
      <c r="F317" t="s">
        <v>660</v>
      </c>
    </row>
    <row r="318" spans="1:6" x14ac:dyDescent="0.25">
      <c r="A318" t="s">
        <v>284</v>
      </c>
      <c r="B318" t="s">
        <v>224</v>
      </c>
      <c r="C318" s="66" t="str">
        <f t="shared" si="6"/>
        <v>LIMPIEZA</v>
      </c>
      <c r="D318" t="s">
        <v>393</v>
      </c>
      <c r="E318" s="67">
        <v>3</v>
      </c>
      <c r="F318" t="s">
        <v>660</v>
      </c>
    </row>
    <row r="319" spans="1:6" x14ac:dyDescent="0.25">
      <c r="A319" t="s">
        <v>247</v>
      </c>
      <c r="B319" t="s">
        <v>225</v>
      </c>
      <c r="C319" s="66" t="str">
        <f t="shared" si="6"/>
        <v>MANTENIMIENTO</v>
      </c>
      <c r="D319" t="s">
        <v>393</v>
      </c>
      <c r="E319" s="67">
        <v>59</v>
      </c>
      <c r="F319" t="s">
        <v>660</v>
      </c>
    </row>
    <row r="320" spans="1:6" x14ac:dyDescent="0.25">
      <c r="A320" t="s">
        <v>1089</v>
      </c>
      <c r="B320" t="s">
        <v>266</v>
      </c>
      <c r="C320" s="66" t="str">
        <f t="shared" si="6"/>
        <v>MARKETING</v>
      </c>
      <c r="D320" t="s">
        <v>393</v>
      </c>
      <c r="E320" s="67">
        <v>0</v>
      </c>
      <c r="F320" t="s">
        <v>660</v>
      </c>
    </row>
    <row r="321" spans="1:6" x14ac:dyDescent="0.25">
      <c r="A321" t="s">
        <v>1090</v>
      </c>
      <c r="B321" t="s">
        <v>1090</v>
      </c>
      <c r="C321" s="66" t="str">
        <f t="shared" si="6"/>
        <v>MUDANZA</v>
      </c>
      <c r="D321" t="s">
        <v>393</v>
      </c>
      <c r="E321" s="67">
        <v>0</v>
      </c>
      <c r="F321" t="s">
        <v>660</v>
      </c>
    </row>
    <row r="322" spans="1:6" x14ac:dyDescent="0.25">
      <c r="A322" t="s">
        <v>282</v>
      </c>
      <c r="B322" s="66" t="s">
        <v>281</v>
      </c>
      <c r="C322" s="66" t="str">
        <f t="shared" si="6"/>
        <v>INNOVACION</v>
      </c>
      <c r="D322" t="s">
        <v>393</v>
      </c>
      <c r="E322" s="67">
        <v>0</v>
      </c>
      <c r="F322" t="s">
        <v>660</v>
      </c>
    </row>
    <row r="323" spans="1:6" x14ac:dyDescent="0.25">
      <c r="A323" t="s">
        <v>1098</v>
      </c>
      <c r="B323" t="s">
        <v>338</v>
      </c>
      <c r="C323" s="66" t="s">
        <v>1129</v>
      </c>
      <c r="D323" t="s">
        <v>393</v>
      </c>
      <c r="E323" s="67">
        <v>0</v>
      </c>
      <c r="F323" t="s">
        <v>660</v>
      </c>
    </row>
    <row r="324" spans="1:6" x14ac:dyDescent="0.25">
      <c r="A324" t="s">
        <v>1099</v>
      </c>
      <c r="B324" t="s">
        <v>332</v>
      </c>
      <c r="C324" s="66" t="s">
        <v>1129</v>
      </c>
      <c r="D324" t="s">
        <v>393</v>
      </c>
      <c r="E324" s="67">
        <v>925.36500000000001</v>
      </c>
      <c r="F324" t="s">
        <v>660</v>
      </c>
    </row>
    <row r="325" spans="1:6" x14ac:dyDescent="0.25">
      <c r="A325" t="s">
        <v>1100</v>
      </c>
      <c r="B325" t="s">
        <v>329</v>
      </c>
      <c r="C325" s="66" t="s">
        <v>1129</v>
      </c>
      <c r="D325" t="s">
        <v>393</v>
      </c>
      <c r="E325" s="67">
        <v>65.5</v>
      </c>
      <c r="F325" t="s">
        <v>660</v>
      </c>
    </row>
    <row r="326" spans="1:6" x14ac:dyDescent="0.25">
      <c r="A326" t="s">
        <v>1101</v>
      </c>
      <c r="B326" t="s">
        <v>335</v>
      </c>
      <c r="C326" s="66" t="s">
        <v>1129</v>
      </c>
      <c r="D326" t="s">
        <v>393</v>
      </c>
      <c r="E326" s="67">
        <v>22.2</v>
      </c>
      <c r="F326" t="s">
        <v>660</v>
      </c>
    </row>
    <row r="327" spans="1:6" x14ac:dyDescent="0.25">
      <c r="A327" t="s">
        <v>1102</v>
      </c>
      <c r="B327" t="s">
        <v>326</v>
      </c>
      <c r="C327" s="66" t="s">
        <v>1130</v>
      </c>
      <c r="D327" t="s">
        <v>393</v>
      </c>
      <c r="E327" s="67">
        <v>46.46</v>
      </c>
      <c r="F327" t="s">
        <v>660</v>
      </c>
    </row>
    <row r="328" spans="1:6" x14ac:dyDescent="0.25">
      <c r="A328" t="s">
        <v>1103</v>
      </c>
      <c r="B328" t="s">
        <v>320</v>
      </c>
      <c r="C328" s="66" t="s">
        <v>1130</v>
      </c>
      <c r="D328" t="s">
        <v>393</v>
      </c>
      <c r="E328" s="67">
        <v>1868.5150000000001</v>
      </c>
      <c r="F328" t="s">
        <v>660</v>
      </c>
    </row>
    <row r="329" spans="1:6" x14ac:dyDescent="0.25">
      <c r="A329" t="s">
        <v>1104</v>
      </c>
      <c r="B329" t="s">
        <v>317</v>
      </c>
      <c r="C329" s="66" t="s">
        <v>1130</v>
      </c>
      <c r="D329" t="s">
        <v>393</v>
      </c>
      <c r="E329" s="67">
        <v>183.2818</v>
      </c>
      <c r="F329" t="s">
        <v>660</v>
      </c>
    </row>
    <row r="330" spans="1:6" x14ac:dyDescent="0.25">
      <c r="A330" t="s">
        <v>1105</v>
      </c>
      <c r="B330" t="s">
        <v>323</v>
      </c>
      <c r="C330" s="66" t="s">
        <v>1130</v>
      </c>
      <c r="D330" t="s">
        <v>393</v>
      </c>
      <c r="E330" s="67">
        <v>53.118200000000002</v>
      </c>
      <c r="F330" t="s">
        <v>660</v>
      </c>
    </row>
    <row r="331" spans="1:6" x14ac:dyDescent="0.25">
      <c r="A331" t="s">
        <v>1106</v>
      </c>
      <c r="B331" t="s">
        <v>291</v>
      </c>
      <c r="C331" s="66" t="s">
        <v>1133</v>
      </c>
      <c r="D331" t="s">
        <v>393</v>
      </c>
      <c r="E331" s="67">
        <v>0</v>
      </c>
      <c r="F331" t="s">
        <v>660</v>
      </c>
    </row>
    <row r="332" spans="1:6" x14ac:dyDescent="0.25">
      <c r="A332" t="s">
        <v>1107</v>
      </c>
      <c r="B332" t="s">
        <v>314</v>
      </c>
      <c r="C332" s="66" t="s">
        <v>1133</v>
      </c>
      <c r="D332" t="s">
        <v>393</v>
      </c>
      <c r="E332" s="67">
        <v>0</v>
      </c>
      <c r="F332" t="s">
        <v>660</v>
      </c>
    </row>
    <row r="333" spans="1:6" x14ac:dyDescent="0.25">
      <c r="A333" t="s">
        <v>1108</v>
      </c>
      <c r="B333" t="s">
        <v>294</v>
      </c>
      <c r="C333" s="66" t="s">
        <v>1133</v>
      </c>
      <c r="D333" t="s">
        <v>393</v>
      </c>
      <c r="E333" s="67">
        <v>2.4</v>
      </c>
      <c r="F333" t="s">
        <v>660</v>
      </c>
    </row>
    <row r="334" spans="1:6" x14ac:dyDescent="0.25">
      <c r="A334" t="s">
        <v>1109</v>
      </c>
      <c r="B334" t="s">
        <v>299</v>
      </c>
      <c r="C334" s="66" t="s">
        <v>1133</v>
      </c>
      <c r="D334" t="s">
        <v>393</v>
      </c>
      <c r="E334" s="67">
        <v>803.65499999999986</v>
      </c>
      <c r="F334" t="s">
        <v>660</v>
      </c>
    </row>
    <row r="335" spans="1:6" x14ac:dyDescent="0.25">
      <c r="A335" t="s">
        <v>1110</v>
      </c>
      <c r="B335" t="s">
        <v>302</v>
      </c>
      <c r="C335" s="66" t="s">
        <v>1133</v>
      </c>
      <c r="D335" t="s">
        <v>393</v>
      </c>
      <c r="E335" s="67">
        <v>0</v>
      </c>
      <c r="F335" t="s">
        <v>660</v>
      </c>
    </row>
    <row r="336" spans="1:6" x14ac:dyDescent="0.25">
      <c r="A336" t="s">
        <v>1111</v>
      </c>
      <c r="B336" t="s">
        <v>296</v>
      </c>
      <c r="C336" s="66" t="s">
        <v>1133</v>
      </c>
      <c r="D336" t="s">
        <v>393</v>
      </c>
      <c r="E336" s="67">
        <v>0</v>
      </c>
      <c r="F336" t="s">
        <v>660</v>
      </c>
    </row>
    <row r="337" spans="1:6" x14ac:dyDescent="0.25">
      <c r="A337" t="s">
        <v>1112</v>
      </c>
      <c r="B337" t="s">
        <v>311</v>
      </c>
      <c r="C337" s="66" t="s">
        <v>1133</v>
      </c>
      <c r="D337" t="s">
        <v>393</v>
      </c>
      <c r="E337" s="67">
        <v>0</v>
      </c>
      <c r="F337" t="s">
        <v>660</v>
      </c>
    </row>
    <row r="338" spans="1:6" x14ac:dyDescent="0.25">
      <c r="A338" t="s">
        <v>1113</v>
      </c>
      <c r="B338" t="s">
        <v>305</v>
      </c>
      <c r="C338" s="66" t="s">
        <v>1133</v>
      </c>
      <c r="D338" t="s">
        <v>393</v>
      </c>
      <c r="E338" s="67">
        <v>0</v>
      </c>
      <c r="F338" t="s">
        <v>660</v>
      </c>
    </row>
    <row r="339" spans="1:6" x14ac:dyDescent="0.25">
      <c r="A339" t="s">
        <v>1114</v>
      </c>
      <c r="B339" t="s">
        <v>308</v>
      </c>
      <c r="C339" s="66" t="s">
        <v>1133</v>
      </c>
      <c r="D339" t="s">
        <v>393</v>
      </c>
      <c r="E339" s="67">
        <v>0</v>
      </c>
      <c r="F339" t="s">
        <v>660</v>
      </c>
    </row>
    <row r="340" spans="1:6" x14ac:dyDescent="0.25">
      <c r="A340" t="s">
        <v>1124</v>
      </c>
      <c r="B340" t="s">
        <v>644</v>
      </c>
      <c r="C340" s="66" t="s">
        <v>1132</v>
      </c>
      <c r="D340" t="s">
        <v>393</v>
      </c>
      <c r="E340" s="67">
        <v>0</v>
      </c>
      <c r="F340" t="s">
        <v>660</v>
      </c>
    </row>
    <row r="341" spans="1:6" x14ac:dyDescent="0.25">
      <c r="A341" t="s">
        <v>1125</v>
      </c>
      <c r="B341" t="s">
        <v>376</v>
      </c>
      <c r="C341" s="66" t="s">
        <v>1132</v>
      </c>
      <c r="D341" t="s">
        <v>393</v>
      </c>
      <c r="E341" s="67">
        <v>0</v>
      </c>
      <c r="F341" t="s">
        <v>660</v>
      </c>
    </row>
    <row r="342" spans="1:6" x14ac:dyDescent="0.25">
      <c r="A342" t="s">
        <v>1126</v>
      </c>
      <c r="B342" t="s">
        <v>367</v>
      </c>
      <c r="C342" s="66" t="s">
        <v>1132</v>
      </c>
      <c r="D342" t="s">
        <v>393</v>
      </c>
      <c r="E342" s="67">
        <v>0</v>
      </c>
      <c r="F342" t="s">
        <v>660</v>
      </c>
    </row>
    <row r="343" spans="1:6" x14ac:dyDescent="0.25">
      <c r="A343" t="s">
        <v>1127</v>
      </c>
      <c r="B343" t="s">
        <v>364</v>
      </c>
      <c r="C343" s="66" t="s">
        <v>1132</v>
      </c>
      <c r="D343" t="s">
        <v>393</v>
      </c>
      <c r="E343" s="67">
        <v>0</v>
      </c>
      <c r="F343" t="s">
        <v>660</v>
      </c>
    </row>
    <row r="344" spans="1:6" x14ac:dyDescent="0.25">
      <c r="A344" t="s">
        <v>1115</v>
      </c>
      <c r="B344" t="s">
        <v>361</v>
      </c>
      <c r="C344" s="66" t="s">
        <v>1131</v>
      </c>
      <c r="D344" t="s">
        <v>393</v>
      </c>
      <c r="E344" s="67">
        <v>16</v>
      </c>
      <c r="F344" t="s">
        <v>660</v>
      </c>
    </row>
    <row r="345" spans="1:6" x14ac:dyDescent="0.25">
      <c r="A345" t="s">
        <v>1116</v>
      </c>
      <c r="B345" t="s">
        <v>344</v>
      </c>
      <c r="C345" s="66" t="s">
        <v>1131</v>
      </c>
      <c r="D345" t="s">
        <v>393</v>
      </c>
      <c r="E345" s="67">
        <v>0</v>
      </c>
      <c r="F345" t="s">
        <v>660</v>
      </c>
    </row>
    <row r="346" spans="1:6" x14ac:dyDescent="0.25">
      <c r="A346" t="s">
        <v>1117</v>
      </c>
      <c r="B346" t="s">
        <v>347</v>
      </c>
      <c r="C346" s="66" t="s">
        <v>1131</v>
      </c>
      <c r="D346" t="s">
        <v>393</v>
      </c>
      <c r="E346" s="67">
        <v>3.15</v>
      </c>
      <c r="F346" t="s">
        <v>660</v>
      </c>
    </row>
    <row r="347" spans="1:6" x14ac:dyDescent="0.25">
      <c r="A347" t="s">
        <v>1118</v>
      </c>
      <c r="B347" t="s">
        <v>349</v>
      </c>
      <c r="C347" s="66" t="s">
        <v>1131</v>
      </c>
      <c r="D347" t="s">
        <v>393</v>
      </c>
      <c r="E347" s="67">
        <v>5.25</v>
      </c>
      <c r="F347" t="s">
        <v>660</v>
      </c>
    </row>
    <row r="348" spans="1:6" x14ac:dyDescent="0.25">
      <c r="A348" t="s">
        <v>1119</v>
      </c>
      <c r="B348" t="s">
        <v>358</v>
      </c>
      <c r="C348" s="66" t="s">
        <v>1131</v>
      </c>
      <c r="D348" t="s">
        <v>393</v>
      </c>
      <c r="E348" s="67">
        <v>0</v>
      </c>
      <c r="F348" t="s">
        <v>660</v>
      </c>
    </row>
    <row r="349" spans="1:6" x14ac:dyDescent="0.25">
      <c r="A349" t="s">
        <v>1120</v>
      </c>
      <c r="B349" t="s">
        <v>341</v>
      </c>
      <c r="C349" s="66" t="s">
        <v>1131</v>
      </c>
      <c r="D349" t="s">
        <v>393</v>
      </c>
      <c r="E349" s="67">
        <v>7.35</v>
      </c>
      <c r="F349" t="s">
        <v>660</v>
      </c>
    </row>
    <row r="350" spans="1:6" x14ac:dyDescent="0.25">
      <c r="A350" t="s">
        <v>1121</v>
      </c>
      <c r="B350" t="s">
        <v>790</v>
      </c>
      <c r="C350" s="66" t="s">
        <v>1131</v>
      </c>
      <c r="D350" t="s">
        <v>393</v>
      </c>
      <c r="E350" s="67">
        <v>0</v>
      </c>
      <c r="F350" t="s">
        <v>660</v>
      </c>
    </row>
    <row r="351" spans="1:6" x14ac:dyDescent="0.25">
      <c r="A351" t="s">
        <v>1122</v>
      </c>
      <c r="B351" t="s">
        <v>352</v>
      </c>
      <c r="C351" s="66" t="s">
        <v>1131</v>
      </c>
      <c r="D351" t="s">
        <v>393</v>
      </c>
      <c r="E351" s="67">
        <v>0</v>
      </c>
      <c r="F351" t="s">
        <v>660</v>
      </c>
    </row>
    <row r="352" spans="1:6" x14ac:dyDescent="0.25">
      <c r="A352" t="s">
        <v>1123</v>
      </c>
      <c r="B352" t="s">
        <v>355</v>
      </c>
      <c r="C352" s="66" t="s">
        <v>1131</v>
      </c>
      <c r="D352" t="s">
        <v>393</v>
      </c>
      <c r="E352" s="67">
        <v>5.25</v>
      </c>
      <c r="F352" t="s">
        <v>660</v>
      </c>
    </row>
    <row r="353" spans="1:6" x14ac:dyDescent="0.25">
      <c r="A353" t="s">
        <v>279</v>
      </c>
      <c r="B353" t="s">
        <v>278</v>
      </c>
      <c r="C353" s="66" t="str">
        <f t="shared" ref="C353:C373" si="7">+A353</f>
        <v>PLANEAMIENTO</v>
      </c>
      <c r="D353" t="s">
        <v>393</v>
      </c>
      <c r="E353" s="67">
        <v>0</v>
      </c>
      <c r="F353" t="s">
        <v>660</v>
      </c>
    </row>
    <row r="354" spans="1:6" x14ac:dyDescent="0.25">
      <c r="A354" t="s">
        <v>1091</v>
      </c>
      <c r="B354" t="s">
        <v>269</v>
      </c>
      <c r="C354" s="66" t="str">
        <f t="shared" si="7"/>
        <v>RIESGOS</v>
      </c>
      <c r="D354" t="s">
        <v>393</v>
      </c>
      <c r="E354" s="67">
        <v>0</v>
      </c>
      <c r="F354" t="s">
        <v>660</v>
      </c>
    </row>
    <row r="355" spans="1:6" x14ac:dyDescent="0.25">
      <c r="A355" t="s">
        <v>1092</v>
      </c>
      <c r="B355" t="s">
        <v>212</v>
      </c>
      <c r="C355" s="66" t="str">
        <f t="shared" si="7"/>
        <v>RRHH</v>
      </c>
      <c r="D355" t="s">
        <v>393</v>
      </c>
      <c r="E355" s="67">
        <v>12</v>
      </c>
      <c r="F355" t="s">
        <v>660</v>
      </c>
    </row>
    <row r="356" spans="1:6" x14ac:dyDescent="0.25">
      <c r="A356" t="s">
        <v>209</v>
      </c>
      <c r="B356" t="s">
        <v>245</v>
      </c>
      <c r="C356" s="66" t="str">
        <f t="shared" si="7"/>
        <v>SERVICIOS</v>
      </c>
      <c r="D356" t="s">
        <v>393</v>
      </c>
      <c r="E356" s="67">
        <v>0</v>
      </c>
      <c r="F356" t="s">
        <v>660</v>
      </c>
    </row>
    <row r="357" spans="1:6" x14ac:dyDescent="0.25">
      <c r="A357" t="s">
        <v>713</v>
      </c>
      <c r="B357" s="66" t="s">
        <v>221</v>
      </c>
      <c r="C357" s="66" t="str">
        <f t="shared" si="7"/>
        <v>OPERACIONES GENERALES</v>
      </c>
      <c r="D357" t="s">
        <v>393</v>
      </c>
      <c r="E357" s="67">
        <v>1E-3</v>
      </c>
      <c r="F357" t="s">
        <v>660</v>
      </c>
    </row>
    <row r="358" spans="1:6" x14ac:dyDescent="0.25">
      <c r="A358" t="s">
        <v>1097</v>
      </c>
      <c r="B358" s="66" t="s">
        <v>222</v>
      </c>
      <c r="C358" s="66" t="str">
        <f t="shared" si="7"/>
        <v>GENERAL POR SUCURSAL</v>
      </c>
      <c r="D358" t="s">
        <v>393</v>
      </c>
      <c r="E358" s="67">
        <v>1E-3</v>
      </c>
      <c r="F358" t="s">
        <v>660</v>
      </c>
    </row>
    <row r="359" spans="1:6" x14ac:dyDescent="0.25">
      <c r="A359" t="s">
        <v>231</v>
      </c>
      <c r="B359" t="s">
        <v>216</v>
      </c>
      <c r="C359" s="66" t="str">
        <f t="shared" si="7"/>
        <v>ADMINISTRACION</v>
      </c>
      <c r="D359" t="s">
        <v>394</v>
      </c>
      <c r="E359" s="67">
        <v>0</v>
      </c>
      <c r="F359" t="str">
        <f>+VLOOKUP(D359,DB_Area_funcional!A:B,2,0)</f>
        <v>COMODORO RIVADAVIA</v>
      </c>
    </row>
    <row r="360" spans="1:6" x14ac:dyDescent="0.25">
      <c r="A360" t="s">
        <v>1086</v>
      </c>
      <c r="B360" t="s">
        <v>215</v>
      </c>
      <c r="C360" s="66" t="str">
        <f t="shared" si="7"/>
        <v>AUDITORIA</v>
      </c>
      <c r="D360" t="s">
        <v>394</v>
      </c>
      <c r="E360" s="67">
        <v>0</v>
      </c>
      <c r="F360" t="str">
        <f>+VLOOKUP(D360,DB_Area_funcional!A:B,2,0)</f>
        <v>COMODORO RIVADAVIA</v>
      </c>
    </row>
    <row r="361" spans="1:6" x14ac:dyDescent="0.25">
      <c r="A361" t="s">
        <v>276</v>
      </c>
      <c r="B361" t="s">
        <v>275</v>
      </c>
      <c r="C361" s="66" t="str">
        <f t="shared" si="7"/>
        <v>AUDITORIA OPERATIVA</v>
      </c>
      <c r="D361" t="s">
        <v>394</v>
      </c>
      <c r="E361" s="67">
        <v>0</v>
      </c>
      <c r="F361" t="str">
        <f>+VLOOKUP(D361,DB_Area_funcional!A:B,2,0)</f>
        <v>COMODORO RIVADAVIA</v>
      </c>
    </row>
    <row r="362" spans="1:6" x14ac:dyDescent="0.25">
      <c r="A362" t="s">
        <v>1087</v>
      </c>
      <c r="B362" t="s">
        <v>249</v>
      </c>
      <c r="C362" s="66" t="str">
        <f t="shared" si="7"/>
        <v>CALIDAD</v>
      </c>
      <c r="D362" t="s">
        <v>394</v>
      </c>
      <c r="E362" s="67">
        <v>0</v>
      </c>
      <c r="F362" t="str">
        <f>+VLOOKUP(D362,DB_Area_funcional!A:B,2,0)</f>
        <v>COMODORO RIVADAVIA</v>
      </c>
    </row>
    <row r="363" spans="1:6" x14ac:dyDescent="0.25">
      <c r="A363" t="s">
        <v>234</v>
      </c>
      <c r="B363" t="s">
        <v>233</v>
      </c>
      <c r="C363" s="66" t="str">
        <f t="shared" si="7"/>
        <v>CONTROL DE GESTION</v>
      </c>
      <c r="D363" t="s">
        <v>394</v>
      </c>
      <c r="E363" s="67">
        <v>0</v>
      </c>
      <c r="F363" t="str">
        <f>+VLOOKUP(D363,DB_Area_funcional!A:B,2,0)</f>
        <v>COMODORO RIVADAVIA</v>
      </c>
    </row>
    <row r="364" spans="1:6" x14ac:dyDescent="0.25">
      <c r="A364" t="s">
        <v>236</v>
      </c>
      <c r="B364" t="s">
        <v>217</v>
      </c>
      <c r="C364" s="66" t="str">
        <f t="shared" si="7"/>
        <v>COMERCIAL</v>
      </c>
      <c r="D364" t="s">
        <v>394</v>
      </c>
      <c r="E364" s="67">
        <v>0</v>
      </c>
      <c r="F364" t="str">
        <f>+VLOOKUP(D364,DB_Area_funcional!A:B,2,0)</f>
        <v>COMODORO RIVADAVIA</v>
      </c>
    </row>
    <row r="365" spans="1:6" x14ac:dyDescent="0.25">
      <c r="A365" t="s">
        <v>243</v>
      </c>
      <c r="B365" t="s">
        <v>242</v>
      </c>
      <c r="C365" s="66" t="str">
        <f t="shared" si="7"/>
        <v>CUSTOMER EXPERIENCE</v>
      </c>
      <c r="D365" t="s">
        <v>394</v>
      </c>
      <c r="E365" s="67">
        <v>0</v>
      </c>
      <c r="F365" t="str">
        <f>+VLOOKUP(D365,DB_Area_funcional!A:B,2,0)</f>
        <v>COMODORO RIVADAVIA</v>
      </c>
    </row>
    <row r="366" spans="1:6" x14ac:dyDescent="0.25">
      <c r="A366" t="s">
        <v>708</v>
      </c>
      <c r="B366" t="s">
        <v>252</v>
      </c>
      <c r="C366" s="66" t="str">
        <f t="shared" si="7"/>
        <v>OBRAS CIVILES</v>
      </c>
      <c r="D366" t="s">
        <v>394</v>
      </c>
      <c r="E366" s="67">
        <v>0</v>
      </c>
      <c r="F366" t="str">
        <f>+VLOOKUP(D366,DB_Area_funcional!A:B,2,0)</f>
        <v>COMODORO RIVADAVIA</v>
      </c>
    </row>
    <row r="367" spans="1:6" x14ac:dyDescent="0.25">
      <c r="A367" t="s">
        <v>1093</v>
      </c>
      <c r="B367" t="s">
        <v>219</v>
      </c>
      <c r="C367" s="66" t="str">
        <f t="shared" si="7"/>
        <v>SISTEMAS</v>
      </c>
      <c r="D367" t="s">
        <v>394</v>
      </c>
      <c r="E367" s="67">
        <v>0</v>
      </c>
      <c r="F367" t="str">
        <f>+VLOOKUP(D367,DB_Area_funcional!A:B,2,0)</f>
        <v>COMODORO RIVADAVIA</v>
      </c>
    </row>
    <row r="368" spans="1:6" x14ac:dyDescent="0.25">
      <c r="A368" t="s">
        <v>1088</v>
      </c>
      <c r="B368" t="s">
        <v>218</v>
      </c>
      <c r="C368" s="66" t="str">
        <f t="shared" si="7"/>
        <v>LEGALES</v>
      </c>
      <c r="D368" t="s">
        <v>394</v>
      </c>
      <c r="E368" s="67">
        <v>0</v>
      </c>
      <c r="F368" t="str">
        <f>+VLOOKUP(D368,DB_Area_funcional!A:B,2,0)</f>
        <v>COMODORO RIVADAVIA</v>
      </c>
    </row>
    <row r="369" spans="1:6" x14ac:dyDescent="0.25">
      <c r="A369" t="s">
        <v>284</v>
      </c>
      <c r="B369" t="s">
        <v>224</v>
      </c>
      <c r="C369" s="66" t="str">
        <f t="shared" si="7"/>
        <v>LIMPIEZA</v>
      </c>
      <c r="D369" t="s">
        <v>394</v>
      </c>
      <c r="E369" s="67">
        <v>0</v>
      </c>
      <c r="F369" t="str">
        <f>+VLOOKUP(D369,DB_Area_funcional!A:B,2,0)</f>
        <v>COMODORO RIVADAVIA</v>
      </c>
    </row>
    <row r="370" spans="1:6" x14ac:dyDescent="0.25">
      <c r="A370" t="s">
        <v>247</v>
      </c>
      <c r="B370" t="s">
        <v>225</v>
      </c>
      <c r="C370" s="66" t="str">
        <f t="shared" si="7"/>
        <v>MANTENIMIENTO</v>
      </c>
      <c r="D370" t="s">
        <v>394</v>
      </c>
      <c r="E370" s="67">
        <v>0</v>
      </c>
      <c r="F370" t="str">
        <f>+VLOOKUP(D370,DB_Area_funcional!A:B,2,0)</f>
        <v>COMODORO RIVADAVIA</v>
      </c>
    </row>
    <row r="371" spans="1:6" x14ac:dyDescent="0.25">
      <c r="A371" t="s">
        <v>1089</v>
      </c>
      <c r="B371" t="s">
        <v>266</v>
      </c>
      <c r="C371" s="66" t="str">
        <f t="shared" si="7"/>
        <v>MARKETING</v>
      </c>
      <c r="D371" t="s">
        <v>394</v>
      </c>
      <c r="E371" s="67">
        <v>0</v>
      </c>
      <c r="F371" t="str">
        <f>+VLOOKUP(D371,DB_Area_funcional!A:B,2,0)</f>
        <v>COMODORO RIVADAVIA</v>
      </c>
    </row>
    <row r="372" spans="1:6" x14ac:dyDescent="0.25">
      <c r="A372" t="s">
        <v>1090</v>
      </c>
      <c r="B372" t="s">
        <v>1090</v>
      </c>
      <c r="C372" s="66" t="str">
        <f t="shared" si="7"/>
        <v>MUDANZA</v>
      </c>
      <c r="D372" t="s">
        <v>394</v>
      </c>
      <c r="E372" s="67">
        <v>0</v>
      </c>
      <c r="F372" t="str">
        <f>+VLOOKUP(D372,DB_Area_funcional!A:B,2,0)</f>
        <v>COMODORO RIVADAVIA</v>
      </c>
    </row>
    <row r="373" spans="1:6" x14ac:dyDescent="0.25">
      <c r="A373" t="s">
        <v>282</v>
      </c>
      <c r="B373" s="66" t="s">
        <v>281</v>
      </c>
      <c r="C373" s="66" t="str">
        <f t="shared" si="7"/>
        <v>INNOVACION</v>
      </c>
      <c r="D373" t="s">
        <v>394</v>
      </c>
      <c r="E373" s="67">
        <v>0</v>
      </c>
      <c r="F373" t="str">
        <f>+VLOOKUP(D373,DB_Area_funcional!A:B,2,0)</f>
        <v>COMODORO RIVADAVIA</v>
      </c>
    </row>
    <row r="374" spans="1:6" x14ac:dyDescent="0.25">
      <c r="A374" t="s">
        <v>1098</v>
      </c>
      <c r="B374" t="s">
        <v>338</v>
      </c>
      <c r="C374" s="66" t="s">
        <v>1129</v>
      </c>
      <c r="D374" t="s">
        <v>394</v>
      </c>
      <c r="E374" s="67">
        <v>0</v>
      </c>
      <c r="F374" t="str">
        <f>+VLOOKUP(D374,DB_Area_funcional!A:B,2,0)</f>
        <v>COMODORO RIVADAVIA</v>
      </c>
    </row>
    <row r="375" spans="1:6" x14ac:dyDescent="0.25">
      <c r="A375" t="s">
        <v>1099</v>
      </c>
      <c r="B375" t="s">
        <v>332</v>
      </c>
      <c r="C375" s="66" t="s">
        <v>1129</v>
      </c>
      <c r="D375" t="s">
        <v>394</v>
      </c>
      <c r="E375" s="67">
        <v>0</v>
      </c>
      <c r="F375" t="str">
        <f>+VLOOKUP(D375,DB_Area_funcional!A:B,2,0)</f>
        <v>COMODORO RIVADAVIA</v>
      </c>
    </row>
    <row r="376" spans="1:6" x14ac:dyDescent="0.25">
      <c r="A376" t="s">
        <v>1100</v>
      </c>
      <c r="B376" t="s">
        <v>329</v>
      </c>
      <c r="C376" s="66" t="s">
        <v>1129</v>
      </c>
      <c r="D376" t="s">
        <v>394</v>
      </c>
      <c r="E376" s="67">
        <v>0</v>
      </c>
      <c r="F376" t="str">
        <f>+VLOOKUP(D376,DB_Area_funcional!A:B,2,0)</f>
        <v>COMODORO RIVADAVIA</v>
      </c>
    </row>
    <row r="377" spans="1:6" x14ac:dyDescent="0.25">
      <c r="A377" t="s">
        <v>1101</v>
      </c>
      <c r="B377" t="s">
        <v>335</v>
      </c>
      <c r="C377" s="66" t="s">
        <v>1129</v>
      </c>
      <c r="D377" t="s">
        <v>394</v>
      </c>
      <c r="E377" s="67">
        <v>0</v>
      </c>
      <c r="F377" t="str">
        <f>+VLOOKUP(D377,DB_Area_funcional!A:B,2,0)</f>
        <v>COMODORO RIVADAVIA</v>
      </c>
    </row>
    <row r="378" spans="1:6" x14ac:dyDescent="0.25">
      <c r="A378" t="s">
        <v>1102</v>
      </c>
      <c r="B378" t="s">
        <v>326</v>
      </c>
      <c r="C378" s="66" t="s">
        <v>1130</v>
      </c>
      <c r="D378" t="s">
        <v>394</v>
      </c>
      <c r="E378" s="67">
        <v>71.2</v>
      </c>
      <c r="F378" t="str">
        <f>+VLOOKUP(D378,DB_Area_funcional!A:B,2,0)</f>
        <v>COMODORO RIVADAVIA</v>
      </c>
    </row>
    <row r="379" spans="1:6" x14ac:dyDescent="0.25">
      <c r="A379" t="s">
        <v>1103</v>
      </c>
      <c r="B379" t="s">
        <v>320</v>
      </c>
      <c r="C379" s="66" t="s">
        <v>1130</v>
      </c>
      <c r="D379" t="s">
        <v>394</v>
      </c>
      <c r="E379" s="67">
        <v>213.6</v>
      </c>
      <c r="F379" t="str">
        <f>+VLOOKUP(D379,DB_Area_funcional!A:B,2,0)</f>
        <v>COMODORO RIVADAVIA</v>
      </c>
    </row>
    <row r="380" spans="1:6" x14ac:dyDescent="0.25">
      <c r="A380" t="s">
        <v>1104</v>
      </c>
      <c r="B380" t="s">
        <v>317</v>
      </c>
      <c r="C380" s="66" t="s">
        <v>1130</v>
      </c>
      <c r="D380" t="s">
        <v>394</v>
      </c>
      <c r="E380" s="67">
        <v>213.6</v>
      </c>
      <c r="F380" t="str">
        <f>+VLOOKUP(D380,DB_Area_funcional!A:B,2,0)</f>
        <v>COMODORO RIVADAVIA</v>
      </c>
    </row>
    <row r="381" spans="1:6" x14ac:dyDescent="0.25">
      <c r="A381" t="s">
        <v>1105</v>
      </c>
      <c r="B381" t="s">
        <v>323</v>
      </c>
      <c r="C381" s="66" t="s">
        <v>1130</v>
      </c>
      <c r="D381" t="s">
        <v>394</v>
      </c>
      <c r="E381" s="67">
        <v>213.6</v>
      </c>
      <c r="F381" t="str">
        <f>+VLOOKUP(D381,DB_Area_funcional!A:B,2,0)</f>
        <v>COMODORO RIVADAVIA</v>
      </c>
    </row>
    <row r="382" spans="1:6" x14ac:dyDescent="0.25">
      <c r="A382" t="s">
        <v>1106</v>
      </c>
      <c r="B382" t="s">
        <v>291</v>
      </c>
      <c r="C382" s="66" t="s">
        <v>1133</v>
      </c>
      <c r="D382" t="s">
        <v>394</v>
      </c>
      <c r="E382" s="67">
        <v>10.56</v>
      </c>
      <c r="F382" t="str">
        <f>+VLOOKUP(D382,DB_Area_funcional!A:B,2,0)</f>
        <v>COMODORO RIVADAVIA</v>
      </c>
    </row>
    <row r="383" spans="1:6" x14ac:dyDescent="0.25">
      <c r="A383" t="s">
        <v>1107</v>
      </c>
      <c r="B383" t="s">
        <v>314</v>
      </c>
      <c r="C383" s="66" t="s">
        <v>1133</v>
      </c>
      <c r="D383" t="s">
        <v>394</v>
      </c>
      <c r="E383" s="67">
        <v>10.56</v>
      </c>
      <c r="F383" t="str">
        <f>+VLOOKUP(D383,DB_Area_funcional!A:B,2,0)</f>
        <v>COMODORO RIVADAVIA</v>
      </c>
    </row>
    <row r="384" spans="1:6" x14ac:dyDescent="0.25">
      <c r="A384" t="s">
        <v>1108</v>
      </c>
      <c r="B384" t="s">
        <v>294</v>
      </c>
      <c r="C384" s="66" t="s">
        <v>1133</v>
      </c>
      <c r="D384" t="s">
        <v>394</v>
      </c>
      <c r="E384" s="67">
        <v>13.727999999999998</v>
      </c>
      <c r="F384" t="str">
        <f>+VLOOKUP(D384,DB_Area_funcional!A:B,2,0)</f>
        <v>COMODORO RIVADAVIA</v>
      </c>
    </row>
    <row r="385" spans="1:6" x14ac:dyDescent="0.25">
      <c r="A385" t="s">
        <v>1109</v>
      </c>
      <c r="B385" t="s">
        <v>299</v>
      </c>
      <c r="C385" s="66" t="s">
        <v>1133</v>
      </c>
      <c r="D385" t="s">
        <v>394</v>
      </c>
      <c r="E385" s="67">
        <v>13.727999999999998</v>
      </c>
      <c r="F385" t="str">
        <f>+VLOOKUP(D385,DB_Area_funcional!A:B,2,0)</f>
        <v>COMODORO RIVADAVIA</v>
      </c>
    </row>
    <row r="386" spans="1:6" x14ac:dyDescent="0.25">
      <c r="A386" t="s">
        <v>1110</v>
      </c>
      <c r="B386" t="s">
        <v>302</v>
      </c>
      <c r="C386" s="66" t="s">
        <v>1133</v>
      </c>
      <c r="D386" t="s">
        <v>394</v>
      </c>
      <c r="E386" s="67">
        <v>10.56</v>
      </c>
      <c r="F386" t="str">
        <f>+VLOOKUP(D386,DB_Area_funcional!A:B,2,0)</f>
        <v>COMODORO RIVADAVIA</v>
      </c>
    </row>
    <row r="387" spans="1:6" x14ac:dyDescent="0.25">
      <c r="A387" t="s">
        <v>1111</v>
      </c>
      <c r="B387" t="s">
        <v>296</v>
      </c>
      <c r="C387" s="66" t="s">
        <v>1133</v>
      </c>
      <c r="D387" t="s">
        <v>394</v>
      </c>
      <c r="E387" s="67">
        <v>0</v>
      </c>
      <c r="F387" t="str">
        <f>+VLOOKUP(D387,DB_Area_funcional!A:B,2,0)</f>
        <v>COMODORO RIVADAVIA</v>
      </c>
    </row>
    <row r="388" spans="1:6" x14ac:dyDescent="0.25">
      <c r="A388" t="s">
        <v>1112</v>
      </c>
      <c r="B388" t="s">
        <v>311</v>
      </c>
      <c r="C388" s="66" t="s">
        <v>1133</v>
      </c>
      <c r="D388" t="s">
        <v>394</v>
      </c>
      <c r="E388" s="67">
        <v>10.56</v>
      </c>
      <c r="F388" t="str">
        <f>+VLOOKUP(D388,DB_Area_funcional!A:B,2,0)</f>
        <v>COMODORO RIVADAVIA</v>
      </c>
    </row>
    <row r="389" spans="1:6" x14ac:dyDescent="0.25">
      <c r="A389" t="s">
        <v>1113</v>
      </c>
      <c r="B389" t="s">
        <v>305</v>
      </c>
      <c r="C389" s="66" t="s">
        <v>1133</v>
      </c>
      <c r="D389" t="s">
        <v>394</v>
      </c>
      <c r="E389" s="67">
        <v>13.4</v>
      </c>
      <c r="F389" t="str">
        <f>+VLOOKUP(D389,DB_Area_funcional!A:B,2,0)</f>
        <v>COMODORO RIVADAVIA</v>
      </c>
    </row>
    <row r="390" spans="1:6" x14ac:dyDescent="0.25">
      <c r="A390" t="s">
        <v>1114</v>
      </c>
      <c r="B390" t="s">
        <v>308</v>
      </c>
      <c r="C390" s="66" t="s">
        <v>1133</v>
      </c>
      <c r="D390" t="s">
        <v>394</v>
      </c>
      <c r="E390" s="67">
        <v>13.4</v>
      </c>
      <c r="F390" t="str">
        <f>+VLOOKUP(D390,DB_Area_funcional!A:B,2,0)</f>
        <v>COMODORO RIVADAVIA</v>
      </c>
    </row>
    <row r="391" spans="1:6" x14ac:dyDescent="0.25">
      <c r="A391" t="s">
        <v>1124</v>
      </c>
      <c r="B391" t="s">
        <v>644</v>
      </c>
      <c r="C391" s="66" t="s">
        <v>1132</v>
      </c>
      <c r="D391" t="s">
        <v>394</v>
      </c>
      <c r="E391" s="67">
        <v>0</v>
      </c>
      <c r="F391" t="str">
        <f>+VLOOKUP(D391,DB_Area_funcional!A:B,2,0)</f>
        <v>COMODORO RIVADAVIA</v>
      </c>
    </row>
    <row r="392" spans="1:6" x14ac:dyDescent="0.25">
      <c r="A392" t="s">
        <v>1125</v>
      </c>
      <c r="B392" t="s">
        <v>376</v>
      </c>
      <c r="C392" s="66" t="s">
        <v>1132</v>
      </c>
      <c r="D392" t="s">
        <v>394</v>
      </c>
      <c r="E392" s="67">
        <v>0</v>
      </c>
      <c r="F392" t="str">
        <f>+VLOOKUP(D392,DB_Area_funcional!A:B,2,0)</f>
        <v>COMODORO RIVADAVIA</v>
      </c>
    </row>
    <row r="393" spans="1:6" x14ac:dyDescent="0.25">
      <c r="A393" t="s">
        <v>1126</v>
      </c>
      <c r="B393" t="s">
        <v>367</v>
      </c>
      <c r="C393" s="66" t="s">
        <v>1132</v>
      </c>
      <c r="D393" t="s">
        <v>394</v>
      </c>
      <c r="E393" s="67">
        <v>0</v>
      </c>
      <c r="F393" t="str">
        <f>+VLOOKUP(D393,DB_Area_funcional!A:B,2,0)</f>
        <v>COMODORO RIVADAVIA</v>
      </c>
    </row>
    <row r="394" spans="1:6" x14ac:dyDescent="0.25">
      <c r="A394" t="s">
        <v>1127</v>
      </c>
      <c r="B394" t="s">
        <v>364</v>
      </c>
      <c r="C394" s="66" t="s">
        <v>1132</v>
      </c>
      <c r="D394" t="s">
        <v>394</v>
      </c>
      <c r="E394" s="67">
        <v>0</v>
      </c>
      <c r="F394" t="str">
        <f>+VLOOKUP(D394,DB_Area_funcional!A:B,2,0)</f>
        <v>COMODORO RIVADAVIA</v>
      </c>
    </row>
    <row r="395" spans="1:6" x14ac:dyDescent="0.25">
      <c r="A395" t="s">
        <v>1115</v>
      </c>
      <c r="B395" t="s">
        <v>361</v>
      </c>
      <c r="C395" s="66" t="s">
        <v>1131</v>
      </c>
      <c r="D395" t="s">
        <v>394</v>
      </c>
      <c r="E395" s="67">
        <v>10.56</v>
      </c>
      <c r="F395" t="str">
        <f>+VLOOKUP(D395,DB_Area_funcional!A:B,2,0)</f>
        <v>COMODORO RIVADAVIA</v>
      </c>
    </row>
    <row r="396" spans="1:6" x14ac:dyDescent="0.25">
      <c r="A396" t="s">
        <v>1116</v>
      </c>
      <c r="B396" t="s">
        <v>344</v>
      </c>
      <c r="C396" s="66" t="s">
        <v>1131</v>
      </c>
      <c r="D396" t="s">
        <v>394</v>
      </c>
      <c r="E396" s="67">
        <v>0</v>
      </c>
      <c r="F396" t="str">
        <f>+VLOOKUP(D396,DB_Area_funcional!A:B,2,0)</f>
        <v>COMODORO RIVADAVIA</v>
      </c>
    </row>
    <row r="397" spans="1:6" x14ac:dyDescent="0.25">
      <c r="A397" t="s">
        <v>1117</v>
      </c>
      <c r="B397" t="s">
        <v>347</v>
      </c>
      <c r="C397" s="66" t="s">
        <v>1131</v>
      </c>
      <c r="D397" t="s">
        <v>394</v>
      </c>
      <c r="E397" s="67">
        <v>0</v>
      </c>
      <c r="F397" t="str">
        <f>+VLOOKUP(D397,DB_Area_funcional!A:B,2,0)</f>
        <v>COMODORO RIVADAVIA</v>
      </c>
    </row>
    <row r="398" spans="1:6" x14ac:dyDescent="0.25">
      <c r="A398" t="s">
        <v>1118</v>
      </c>
      <c r="B398" t="s">
        <v>349</v>
      </c>
      <c r="C398" s="66" t="s">
        <v>1131</v>
      </c>
      <c r="D398" t="s">
        <v>394</v>
      </c>
      <c r="E398" s="67">
        <v>0</v>
      </c>
      <c r="F398" t="str">
        <f>+VLOOKUP(D398,DB_Area_funcional!A:B,2,0)</f>
        <v>COMODORO RIVADAVIA</v>
      </c>
    </row>
    <row r="399" spans="1:6" x14ac:dyDescent="0.25">
      <c r="A399" t="s">
        <v>1119</v>
      </c>
      <c r="B399" t="s">
        <v>358</v>
      </c>
      <c r="C399" s="66" t="s">
        <v>1131</v>
      </c>
      <c r="D399" t="s">
        <v>394</v>
      </c>
      <c r="E399" s="67">
        <v>0</v>
      </c>
      <c r="F399" t="str">
        <f>+VLOOKUP(D399,DB_Area_funcional!A:B,2,0)</f>
        <v>COMODORO RIVADAVIA</v>
      </c>
    </row>
    <row r="400" spans="1:6" x14ac:dyDescent="0.25">
      <c r="A400" t="s">
        <v>1120</v>
      </c>
      <c r="B400" t="s">
        <v>341</v>
      </c>
      <c r="C400" s="66" t="s">
        <v>1131</v>
      </c>
      <c r="D400" t="s">
        <v>394</v>
      </c>
      <c r="E400" s="67">
        <v>11.616</v>
      </c>
      <c r="F400" t="str">
        <f>+VLOOKUP(D400,DB_Area_funcional!A:B,2,0)</f>
        <v>COMODORO RIVADAVIA</v>
      </c>
    </row>
    <row r="401" spans="1:6" x14ac:dyDescent="0.25">
      <c r="A401" t="s">
        <v>1121</v>
      </c>
      <c r="B401" t="s">
        <v>790</v>
      </c>
      <c r="C401" s="66" t="s">
        <v>1131</v>
      </c>
      <c r="D401" t="s">
        <v>394</v>
      </c>
      <c r="E401" s="67">
        <v>0</v>
      </c>
      <c r="F401" t="str">
        <f>+VLOOKUP(D401,DB_Area_funcional!A:B,2,0)</f>
        <v>COMODORO RIVADAVIA</v>
      </c>
    </row>
    <row r="402" spans="1:6" x14ac:dyDescent="0.25">
      <c r="A402" t="s">
        <v>1122</v>
      </c>
      <c r="B402" t="s">
        <v>352</v>
      </c>
      <c r="C402" s="66" t="s">
        <v>1131</v>
      </c>
      <c r="D402" t="s">
        <v>394</v>
      </c>
      <c r="E402" s="67">
        <v>0</v>
      </c>
      <c r="F402" t="str">
        <f>+VLOOKUP(D402,DB_Area_funcional!A:B,2,0)</f>
        <v>COMODORO RIVADAVIA</v>
      </c>
    </row>
    <row r="403" spans="1:6" x14ac:dyDescent="0.25">
      <c r="A403" t="s">
        <v>1123</v>
      </c>
      <c r="B403" t="s">
        <v>355</v>
      </c>
      <c r="C403" s="66" t="s">
        <v>1131</v>
      </c>
      <c r="D403" t="s">
        <v>394</v>
      </c>
      <c r="E403" s="67">
        <v>13.727999999999998</v>
      </c>
      <c r="F403" t="str">
        <f>+VLOOKUP(D403,DB_Area_funcional!A:B,2,0)</f>
        <v>COMODORO RIVADAVIA</v>
      </c>
    </row>
    <row r="404" spans="1:6" x14ac:dyDescent="0.25">
      <c r="A404" t="s">
        <v>279</v>
      </c>
      <c r="B404" t="s">
        <v>278</v>
      </c>
      <c r="C404" s="66" t="str">
        <f t="shared" ref="C404:C424" si="8">+A404</f>
        <v>PLANEAMIENTO</v>
      </c>
      <c r="D404" t="s">
        <v>394</v>
      </c>
      <c r="E404" s="67">
        <v>0</v>
      </c>
      <c r="F404" t="str">
        <f>+VLOOKUP(D404,DB_Area_funcional!A:B,2,0)</f>
        <v>COMODORO RIVADAVIA</v>
      </c>
    </row>
    <row r="405" spans="1:6" x14ac:dyDescent="0.25">
      <c r="A405" t="s">
        <v>1091</v>
      </c>
      <c r="B405" t="s">
        <v>269</v>
      </c>
      <c r="C405" s="66" t="str">
        <f t="shared" si="8"/>
        <v>RIESGOS</v>
      </c>
      <c r="D405" t="s">
        <v>394</v>
      </c>
      <c r="E405" s="67">
        <v>0</v>
      </c>
      <c r="F405" t="str">
        <f>+VLOOKUP(D405,DB_Area_funcional!A:B,2,0)</f>
        <v>COMODORO RIVADAVIA</v>
      </c>
    </row>
    <row r="406" spans="1:6" x14ac:dyDescent="0.25">
      <c r="A406" t="s">
        <v>1092</v>
      </c>
      <c r="B406" t="s">
        <v>212</v>
      </c>
      <c r="C406" s="66" t="str">
        <f t="shared" si="8"/>
        <v>RRHH</v>
      </c>
      <c r="D406" t="s">
        <v>394</v>
      </c>
      <c r="E406" s="67">
        <v>0</v>
      </c>
      <c r="F406" t="str">
        <f>+VLOOKUP(D406,DB_Area_funcional!A:B,2,0)</f>
        <v>COMODORO RIVADAVIA</v>
      </c>
    </row>
    <row r="407" spans="1:6" x14ac:dyDescent="0.25">
      <c r="A407" t="s">
        <v>209</v>
      </c>
      <c r="B407" t="s">
        <v>245</v>
      </c>
      <c r="C407" s="66" t="str">
        <f t="shared" si="8"/>
        <v>SERVICIOS</v>
      </c>
      <c r="D407" t="s">
        <v>394</v>
      </c>
      <c r="E407" s="67">
        <v>0</v>
      </c>
      <c r="F407" t="str">
        <f>+VLOOKUP(D407,DB_Area_funcional!A:B,2,0)</f>
        <v>COMODORO RIVADAVIA</v>
      </c>
    </row>
    <row r="408" spans="1:6" x14ac:dyDescent="0.25">
      <c r="A408" t="s">
        <v>713</v>
      </c>
      <c r="B408" s="66" t="s">
        <v>221</v>
      </c>
      <c r="C408" s="66" t="str">
        <f t="shared" si="8"/>
        <v>OPERACIONES GENERALES</v>
      </c>
      <c r="D408" t="s">
        <v>394</v>
      </c>
      <c r="E408" s="67">
        <v>1E-3</v>
      </c>
      <c r="F408" t="str">
        <f>+VLOOKUP(D408,DB_Area_funcional!A:B,2,0)</f>
        <v>COMODORO RIVADAVIA</v>
      </c>
    </row>
    <row r="409" spans="1:6" x14ac:dyDescent="0.25">
      <c r="A409" t="s">
        <v>1097</v>
      </c>
      <c r="B409" s="66" t="s">
        <v>222</v>
      </c>
      <c r="C409" s="66" t="str">
        <f t="shared" si="8"/>
        <v>GENERAL POR SUCURSAL</v>
      </c>
      <c r="D409" t="s">
        <v>394</v>
      </c>
      <c r="E409" s="67">
        <v>1E-3</v>
      </c>
      <c r="F409" t="str">
        <f>+VLOOKUP(D409,DB_Area_funcional!A:B,2,0)</f>
        <v>COMODORO RIVADAVIA</v>
      </c>
    </row>
    <row r="410" spans="1:6" x14ac:dyDescent="0.25">
      <c r="A410" t="s">
        <v>231</v>
      </c>
      <c r="B410" t="s">
        <v>216</v>
      </c>
      <c r="C410" s="66" t="str">
        <f t="shared" si="8"/>
        <v>ADMINISTRACION</v>
      </c>
      <c r="D410" t="s">
        <v>396</v>
      </c>
      <c r="E410" s="67">
        <v>0</v>
      </c>
      <c r="F410" t="str">
        <f>+VLOOKUP(D410,DB_Area_funcional!A:B,2,0)</f>
        <v>CATAMARCA</v>
      </c>
    </row>
    <row r="411" spans="1:6" x14ac:dyDescent="0.25">
      <c r="A411" t="s">
        <v>1086</v>
      </c>
      <c r="B411" t="s">
        <v>215</v>
      </c>
      <c r="C411" s="66" t="str">
        <f t="shared" si="8"/>
        <v>AUDITORIA</v>
      </c>
      <c r="D411" t="s">
        <v>396</v>
      </c>
      <c r="E411" s="67">
        <v>0</v>
      </c>
      <c r="F411" t="str">
        <f>+VLOOKUP(D411,DB_Area_funcional!A:B,2,0)</f>
        <v>CATAMARCA</v>
      </c>
    </row>
    <row r="412" spans="1:6" x14ac:dyDescent="0.25">
      <c r="A412" t="s">
        <v>276</v>
      </c>
      <c r="B412" t="s">
        <v>275</v>
      </c>
      <c r="C412" s="66" t="str">
        <f t="shared" si="8"/>
        <v>AUDITORIA OPERATIVA</v>
      </c>
      <c r="D412" t="s">
        <v>396</v>
      </c>
      <c r="E412" s="67">
        <v>0</v>
      </c>
      <c r="F412" t="str">
        <f>+VLOOKUP(D412,DB_Area_funcional!A:B,2,0)</f>
        <v>CATAMARCA</v>
      </c>
    </row>
    <row r="413" spans="1:6" x14ac:dyDescent="0.25">
      <c r="A413" t="s">
        <v>1087</v>
      </c>
      <c r="B413" t="s">
        <v>249</v>
      </c>
      <c r="C413" s="66" t="str">
        <f t="shared" si="8"/>
        <v>CALIDAD</v>
      </c>
      <c r="D413" t="s">
        <v>396</v>
      </c>
      <c r="E413" s="67">
        <v>0</v>
      </c>
      <c r="F413" t="str">
        <f>+VLOOKUP(D413,DB_Area_funcional!A:B,2,0)</f>
        <v>CATAMARCA</v>
      </c>
    </row>
    <row r="414" spans="1:6" x14ac:dyDescent="0.25">
      <c r="A414" t="s">
        <v>234</v>
      </c>
      <c r="B414" t="s">
        <v>233</v>
      </c>
      <c r="C414" s="66" t="str">
        <f t="shared" si="8"/>
        <v>CONTROL DE GESTION</v>
      </c>
      <c r="D414" t="s">
        <v>396</v>
      </c>
      <c r="E414" s="67">
        <v>0</v>
      </c>
      <c r="F414" t="str">
        <f>+VLOOKUP(D414,DB_Area_funcional!A:B,2,0)</f>
        <v>CATAMARCA</v>
      </c>
    </row>
    <row r="415" spans="1:6" x14ac:dyDescent="0.25">
      <c r="A415" t="s">
        <v>236</v>
      </c>
      <c r="B415" t="s">
        <v>217</v>
      </c>
      <c r="C415" s="66" t="str">
        <f t="shared" si="8"/>
        <v>COMERCIAL</v>
      </c>
      <c r="D415" t="s">
        <v>396</v>
      </c>
      <c r="E415" s="67">
        <v>0</v>
      </c>
      <c r="F415" t="str">
        <f>+VLOOKUP(D415,DB_Area_funcional!A:B,2,0)</f>
        <v>CATAMARCA</v>
      </c>
    </row>
    <row r="416" spans="1:6" x14ac:dyDescent="0.25">
      <c r="A416" t="s">
        <v>243</v>
      </c>
      <c r="B416" t="s">
        <v>242</v>
      </c>
      <c r="C416" s="66" t="str">
        <f t="shared" si="8"/>
        <v>CUSTOMER EXPERIENCE</v>
      </c>
      <c r="D416" t="s">
        <v>396</v>
      </c>
      <c r="E416" s="67">
        <v>0</v>
      </c>
      <c r="F416" t="str">
        <f>+VLOOKUP(D416,DB_Area_funcional!A:B,2,0)</f>
        <v>CATAMARCA</v>
      </c>
    </row>
    <row r="417" spans="1:6" x14ac:dyDescent="0.25">
      <c r="A417" t="s">
        <v>708</v>
      </c>
      <c r="B417" t="s">
        <v>252</v>
      </c>
      <c r="C417" s="66" t="str">
        <f t="shared" si="8"/>
        <v>OBRAS CIVILES</v>
      </c>
      <c r="D417" t="s">
        <v>396</v>
      </c>
      <c r="E417" s="67">
        <v>0</v>
      </c>
      <c r="F417" t="str">
        <f>+VLOOKUP(D417,DB_Area_funcional!A:B,2,0)</f>
        <v>CATAMARCA</v>
      </c>
    </row>
    <row r="418" spans="1:6" x14ac:dyDescent="0.25">
      <c r="A418" t="s">
        <v>1093</v>
      </c>
      <c r="B418" t="s">
        <v>219</v>
      </c>
      <c r="C418" s="66" t="str">
        <f t="shared" si="8"/>
        <v>SISTEMAS</v>
      </c>
      <c r="D418" t="s">
        <v>396</v>
      </c>
      <c r="E418" s="67">
        <v>0</v>
      </c>
      <c r="F418" t="str">
        <f>+VLOOKUP(D418,DB_Area_funcional!A:B,2,0)</f>
        <v>CATAMARCA</v>
      </c>
    </row>
    <row r="419" spans="1:6" x14ac:dyDescent="0.25">
      <c r="A419" t="s">
        <v>1088</v>
      </c>
      <c r="B419" t="s">
        <v>218</v>
      </c>
      <c r="C419" s="66" t="str">
        <f t="shared" si="8"/>
        <v>LEGALES</v>
      </c>
      <c r="D419" t="s">
        <v>396</v>
      </c>
      <c r="E419" s="67">
        <v>0</v>
      </c>
      <c r="F419" t="str">
        <f>+VLOOKUP(D419,DB_Area_funcional!A:B,2,0)</f>
        <v>CATAMARCA</v>
      </c>
    </row>
    <row r="420" spans="1:6" x14ac:dyDescent="0.25">
      <c r="A420" t="s">
        <v>284</v>
      </c>
      <c r="B420" t="s">
        <v>224</v>
      </c>
      <c r="C420" s="66" t="str">
        <f t="shared" si="8"/>
        <v>LIMPIEZA</v>
      </c>
      <c r="D420" t="s">
        <v>396</v>
      </c>
      <c r="E420" s="67">
        <v>0</v>
      </c>
      <c r="F420" t="str">
        <f>+VLOOKUP(D420,DB_Area_funcional!A:B,2,0)</f>
        <v>CATAMARCA</v>
      </c>
    </row>
    <row r="421" spans="1:6" x14ac:dyDescent="0.25">
      <c r="A421" t="s">
        <v>247</v>
      </c>
      <c r="B421" t="s">
        <v>225</v>
      </c>
      <c r="C421" s="66" t="str">
        <f t="shared" si="8"/>
        <v>MANTENIMIENTO</v>
      </c>
      <c r="D421" t="s">
        <v>396</v>
      </c>
      <c r="E421" s="67">
        <v>0</v>
      </c>
      <c r="F421" t="str">
        <f>+VLOOKUP(D421,DB_Area_funcional!A:B,2,0)</f>
        <v>CATAMARCA</v>
      </c>
    </row>
    <row r="422" spans="1:6" x14ac:dyDescent="0.25">
      <c r="A422" t="s">
        <v>1089</v>
      </c>
      <c r="B422" t="s">
        <v>266</v>
      </c>
      <c r="C422" s="66" t="str">
        <f t="shared" si="8"/>
        <v>MARKETING</v>
      </c>
      <c r="D422" t="s">
        <v>396</v>
      </c>
      <c r="E422" s="67">
        <v>0</v>
      </c>
      <c r="F422" t="str">
        <f>+VLOOKUP(D422,DB_Area_funcional!A:B,2,0)</f>
        <v>CATAMARCA</v>
      </c>
    </row>
    <row r="423" spans="1:6" x14ac:dyDescent="0.25">
      <c r="A423" t="s">
        <v>1090</v>
      </c>
      <c r="B423" t="s">
        <v>1090</v>
      </c>
      <c r="C423" s="66" t="str">
        <f t="shared" si="8"/>
        <v>MUDANZA</v>
      </c>
      <c r="D423" t="s">
        <v>396</v>
      </c>
      <c r="E423" s="67">
        <v>0</v>
      </c>
      <c r="F423" t="str">
        <f>+VLOOKUP(D423,DB_Area_funcional!A:B,2,0)</f>
        <v>CATAMARCA</v>
      </c>
    </row>
    <row r="424" spans="1:6" x14ac:dyDescent="0.25">
      <c r="A424" t="s">
        <v>282</v>
      </c>
      <c r="B424" s="66" t="s">
        <v>281</v>
      </c>
      <c r="C424" s="66" t="str">
        <f t="shared" si="8"/>
        <v>INNOVACION</v>
      </c>
      <c r="D424" t="s">
        <v>396</v>
      </c>
      <c r="E424" s="67">
        <v>0</v>
      </c>
      <c r="F424" t="str">
        <f>+VLOOKUP(D424,DB_Area_funcional!A:B,2,0)</f>
        <v>CATAMARCA</v>
      </c>
    </row>
    <row r="425" spans="1:6" x14ac:dyDescent="0.25">
      <c r="A425" t="s">
        <v>1098</v>
      </c>
      <c r="B425" t="s">
        <v>338</v>
      </c>
      <c r="C425" s="66" t="s">
        <v>1129</v>
      </c>
      <c r="D425" t="s">
        <v>396</v>
      </c>
      <c r="E425" s="67">
        <v>0</v>
      </c>
      <c r="F425" t="str">
        <f>+VLOOKUP(D425,DB_Area_funcional!A:B,2,0)</f>
        <v>CATAMARCA</v>
      </c>
    </row>
    <row r="426" spans="1:6" x14ac:dyDescent="0.25">
      <c r="A426" t="s">
        <v>1099</v>
      </c>
      <c r="B426" t="s">
        <v>332</v>
      </c>
      <c r="C426" s="66" t="s">
        <v>1129</v>
      </c>
      <c r="D426" t="s">
        <v>396</v>
      </c>
      <c r="E426" s="67">
        <v>0</v>
      </c>
      <c r="F426" t="str">
        <f>+VLOOKUP(D426,DB_Area_funcional!A:B,2,0)</f>
        <v>CATAMARCA</v>
      </c>
    </row>
    <row r="427" spans="1:6" x14ac:dyDescent="0.25">
      <c r="A427" t="s">
        <v>1100</v>
      </c>
      <c r="B427" t="s">
        <v>329</v>
      </c>
      <c r="C427" s="66" t="s">
        <v>1129</v>
      </c>
      <c r="D427" t="s">
        <v>396</v>
      </c>
      <c r="E427" s="67">
        <v>0</v>
      </c>
      <c r="F427" t="str">
        <f>+VLOOKUP(D427,DB_Area_funcional!A:B,2,0)</f>
        <v>CATAMARCA</v>
      </c>
    </row>
    <row r="428" spans="1:6" x14ac:dyDescent="0.25">
      <c r="A428" t="s">
        <v>1101</v>
      </c>
      <c r="B428" t="s">
        <v>335</v>
      </c>
      <c r="C428" s="66" t="s">
        <v>1129</v>
      </c>
      <c r="D428" t="s">
        <v>396</v>
      </c>
      <c r="E428" s="67">
        <v>0</v>
      </c>
      <c r="F428" t="str">
        <f>+VLOOKUP(D428,DB_Area_funcional!A:B,2,0)</f>
        <v>CATAMARCA</v>
      </c>
    </row>
    <row r="429" spans="1:6" x14ac:dyDescent="0.25">
      <c r="A429" t="s">
        <v>1102</v>
      </c>
      <c r="B429" t="s">
        <v>326</v>
      </c>
      <c r="C429" s="66" t="s">
        <v>1130</v>
      </c>
      <c r="D429" t="s">
        <v>396</v>
      </c>
      <c r="E429" s="67">
        <v>0</v>
      </c>
      <c r="F429" t="str">
        <f>+VLOOKUP(D429,DB_Area_funcional!A:B,2,0)</f>
        <v>CATAMARCA</v>
      </c>
    </row>
    <row r="430" spans="1:6" x14ac:dyDescent="0.25">
      <c r="A430" t="s">
        <v>1103</v>
      </c>
      <c r="B430" t="s">
        <v>320</v>
      </c>
      <c r="C430" s="66" t="s">
        <v>1130</v>
      </c>
      <c r="D430" t="s">
        <v>396</v>
      </c>
      <c r="E430" s="67">
        <v>0</v>
      </c>
      <c r="F430" t="str">
        <f>+VLOOKUP(D430,DB_Area_funcional!A:B,2,0)</f>
        <v>CATAMARCA</v>
      </c>
    </row>
    <row r="431" spans="1:6" x14ac:dyDescent="0.25">
      <c r="A431" t="s">
        <v>1104</v>
      </c>
      <c r="B431" t="s">
        <v>317</v>
      </c>
      <c r="C431" s="66" t="s">
        <v>1130</v>
      </c>
      <c r="D431" t="s">
        <v>396</v>
      </c>
      <c r="E431" s="67">
        <v>0</v>
      </c>
      <c r="F431" t="str">
        <f>+VLOOKUP(D431,DB_Area_funcional!A:B,2,0)</f>
        <v>CATAMARCA</v>
      </c>
    </row>
    <row r="432" spans="1:6" x14ac:dyDescent="0.25">
      <c r="A432" t="s">
        <v>1105</v>
      </c>
      <c r="B432" t="s">
        <v>323</v>
      </c>
      <c r="C432" s="66" t="s">
        <v>1130</v>
      </c>
      <c r="D432" t="s">
        <v>396</v>
      </c>
      <c r="E432" s="67">
        <v>0</v>
      </c>
      <c r="F432" t="str">
        <f>+VLOOKUP(D432,DB_Area_funcional!A:B,2,0)</f>
        <v>CATAMARCA</v>
      </c>
    </row>
    <row r="433" spans="1:6" x14ac:dyDescent="0.25">
      <c r="A433" t="s">
        <v>1106</v>
      </c>
      <c r="B433" t="s">
        <v>291</v>
      </c>
      <c r="C433" s="66" t="s">
        <v>1133</v>
      </c>
      <c r="D433" t="s">
        <v>396</v>
      </c>
      <c r="E433" s="67">
        <v>2.9621999999999997</v>
      </c>
      <c r="F433" t="str">
        <f>+VLOOKUP(D433,DB_Area_funcional!A:B,2,0)</f>
        <v>CATAMARCA</v>
      </c>
    </row>
    <row r="434" spans="1:6" x14ac:dyDescent="0.25">
      <c r="A434" t="s">
        <v>1107</v>
      </c>
      <c r="B434" t="s">
        <v>314</v>
      </c>
      <c r="C434" s="66" t="s">
        <v>1133</v>
      </c>
      <c r="D434" t="s">
        <v>396</v>
      </c>
      <c r="E434" s="67">
        <v>0</v>
      </c>
      <c r="F434" t="str">
        <f>+VLOOKUP(D434,DB_Area_funcional!A:B,2,0)</f>
        <v>CATAMARCA</v>
      </c>
    </row>
    <row r="435" spans="1:6" x14ac:dyDescent="0.25">
      <c r="A435" t="s">
        <v>1108</v>
      </c>
      <c r="B435" t="s">
        <v>294</v>
      </c>
      <c r="C435" s="66" t="s">
        <v>1133</v>
      </c>
      <c r="D435" t="s">
        <v>396</v>
      </c>
      <c r="E435" s="67">
        <v>165.41220000000001</v>
      </c>
      <c r="F435" t="str">
        <f>+VLOOKUP(D435,DB_Area_funcional!A:B,2,0)</f>
        <v>CATAMARCA</v>
      </c>
    </row>
    <row r="436" spans="1:6" x14ac:dyDescent="0.25">
      <c r="A436" t="s">
        <v>1109</v>
      </c>
      <c r="B436" t="s">
        <v>299</v>
      </c>
      <c r="C436" s="66" t="s">
        <v>1133</v>
      </c>
      <c r="D436" t="s">
        <v>396</v>
      </c>
      <c r="E436" s="67">
        <v>106.17099999999999</v>
      </c>
      <c r="F436" t="str">
        <f>+VLOOKUP(D436,DB_Area_funcional!A:B,2,0)</f>
        <v>CATAMARCA</v>
      </c>
    </row>
    <row r="437" spans="1:6" x14ac:dyDescent="0.25">
      <c r="A437" t="s">
        <v>1110</v>
      </c>
      <c r="B437" t="s">
        <v>302</v>
      </c>
      <c r="C437" s="66" t="s">
        <v>1133</v>
      </c>
      <c r="D437" t="s">
        <v>396</v>
      </c>
      <c r="E437" s="67">
        <v>4.904399999999999</v>
      </c>
      <c r="F437" t="str">
        <f>+VLOOKUP(D437,DB_Area_funcional!A:B,2,0)</f>
        <v>CATAMARCA</v>
      </c>
    </row>
    <row r="438" spans="1:6" x14ac:dyDescent="0.25">
      <c r="A438" t="s">
        <v>1111</v>
      </c>
      <c r="B438" t="s">
        <v>296</v>
      </c>
      <c r="C438" s="66" t="s">
        <v>1133</v>
      </c>
      <c r="D438" t="s">
        <v>396</v>
      </c>
      <c r="E438" s="67">
        <v>0</v>
      </c>
      <c r="F438" t="str">
        <f>+VLOOKUP(D438,DB_Area_funcional!A:B,2,0)</f>
        <v>CATAMARCA</v>
      </c>
    </row>
    <row r="439" spans="1:6" x14ac:dyDescent="0.25">
      <c r="A439" t="s">
        <v>1112</v>
      </c>
      <c r="B439" t="s">
        <v>311</v>
      </c>
      <c r="C439" s="66" t="s">
        <v>1133</v>
      </c>
      <c r="D439" t="s">
        <v>396</v>
      </c>
      <c r="E439" s="67">
        <v>4.904399999999999</v>
      </c>
      <c r="F439" t="str">
        <f>+VLOOKUP(D439,DB_Area_funcional!A:B,2,0)</f>
        <v>CATAMARCA</v>
      </c>
    </row>
    <row r="440" spans="1:6" x14ac:dyDescent="0.25">
      <c r="A440" t="s">
        <v>1113</v>
      </c>
      <c r="B440" t="s">
        <v>305</v>
      </c>
      <c r="C440" s="66" t="s">
        <v>1133</v>
      </c>
      <c r="D440" t="s">
        <v>396</v>
      </c>
      <c r="E440" s="67">
        <v>0</v>
      </c>
      <c r="F440" t="str">
        <f>+VLOOKUP(D440,DB_Area_funcional!A:B,2,0)</f>
        <v>CATAMARCA</v>
      </c>
    </row>
    <row r="441" spans="1:6" x14ac:dyDescent="0.25">
      <c r="A441" t="s">
        <v>1114</v>
      </c>
      <c r="B441" t="s">
        <v>308</v>
      </c>
      <c r="C441" s="66" t="s">
        <v>1133</v>
      </c>
      <c r="D441" t="s">
        <v>396</v>
      </c>
      <c r="E441" s="67">
        <v>0</v>
      </c>
      <c r="F441" t="str">
        <f>+VLOOKUP(D441,DB_Area_funcional!A:B,2,0)</f>
        <v>CATAMARCA</v>
      </c>
    </row>
    <row r="442" spans="1:6" x14ac:dyDescent="0.25">
      <c r="A442" t="s">
        <v>1124</v>
      </c>
      <c r="B442" t="s">
        <v>644</v>
      </c>
      <c r="C442" s="66" t="s">
        <v>1132</v>
      </c>
      <c r="D442" t="s">
        <v>396</v>
      </c>
      <c r="E442" s="67">
        <v>0</v>
      </c>
      <c r="F442" t="str">
        <f>+VLOOKUP(D442,DB_Area_funcional!A:B,2,0)</f>
        <v>CATAMARCA</v>
      </c>
    </row>
    <row r="443" spans="1:6" x14ac:dyDescent="0.25">
      <c r="A443" t="s">
        <v>1125</v>
      </c>
      <c r="B443" t="s">
        <v>376</v>
      </c>
      <c r="C443" s="66" t="s">
        <v>1132</v>
      </c>
      <c r="D443" t="s">
        <v>396</v>
      </c>
      <c r="E443" s="67">
        <v>0</v>
      </c>
      <c r="F443" t="str">
        <f>+VLOOKUP(D443,DB_Area_funcional!A:B,2,0)</f>
        <v>CATAMARCA</v>
      </c>
    </row>
    <row r="444" spans="1:6" x14ac:dyDescent="0.25">
      <c r="A444" t="s">
        <v>1126</v>
      </c>
      <c r="B444" t="s">
        <v>367</v>
      </c>
      <c r="C444" s="66" t="s">
        <v>1132</v>
      </c>
      <c r="D444" t="s">
        <v>396</v>
      </c>
      <c r="E444" s="67">
        <v>0</v>
      </c>
      <c r="F444" t="str">
        <f>+VLOOKUP(D444,DB_Area_funcional!A:B,2,0)</f>
        <v>CATAMARCA</v>
      </c>
    </row>
    <row r="445" spans="1:6" x14ac:dyDescent="0.25">
      <c r="A445" t="s">
        <v>1127</v>
      </c>
      <c r="B445" t="s">
        <v>364</v>
      </c>
      <c r="C445" s="66" t="s">
        <v>1132</v>
      </c>
      <c r="D445" t="s">
        <v>396</v>
      </c>
      <c r="E445" s="67">
        <v>0</v>
      </c>
      <c r="F445" t="str">
        <f>+VLOOKUP(D445,DB_Area_funcional!A:B,2,0)</f>
        <v>CATAMARCA</v>
      </c>
    </row>
    <row r="446" spans="1:6" x14ac:dyDescent="0.25">
      <c r="A446" t="s">
        <v>1115</v>
      </c>
      <c r="B446" t="s">
        <v>361</v>
      </c>
      <c r="C446" s="66" t="s">
        <v>1131</v>
      </c>
      <c r="D446" t="s">
        <v>396</v>
      </c>
      <c r="E446" s="67">
        <v>0</v>
      </c>
      <c r="F446" t="str">
        <f>+VLOOKUP(D446,DB_Area_funcional!A:B,2,0)</f>
        <v>CATAMARCA</v>
      </c>
    </row>
    <row r="447" spans="1:6" x14ac:dyDescent="0.25">
      <c r="A447" t="s">
        <v>1116</v>
      </c>
      <c r="B447" t="s">
        <v>344</v>
      </c>
      <c r="C447" s="66" t="s">
        <v>1131</v>
      </c>
      <c r="D447" t="s">
        <v>396</v>
      </c>
      <c r="E447" s="67">
        <v>0</v>
      </c>
      <c r="F447" t="str">
        <f>+VLOOKUP(D447,DB_Area_funcional!A:B,2,0)</f>
        <v>CATAMARCA</v>
      </c>
    </row>
    <row r="448" spans="1:6" x14ac:dyDescent="0.25">
      <c r="A448" t="s">
        <v>1117</v>
      </c>
      <c r="B448" t="s">
        <v>347</v>
      </c>
      <c r="C448" s="66" t="s">
        <v>1131</v>
      </c>
      <c r="D448" t="s">
        <v>396</v>
      </c>
      <c r="E448" s="67">
        <v>1.02</v>
      </c>
      <c r="F448" t="str">
        <f>+VLOOKUP(D448,DB_Area_funcional!A:B,2,0)</f>
        <v>CATAMARCA</v>
      </c>
    </row>
    <row r="449" spans="1:6" x14ac:dyDescent="0.25">
      <c r="A449" t="s">
        <v>1118</v>
      </c>
      <c r="B449" t="s">
        <v>349</v>
      </c>
      <c r="C449" s="66" t="s">
        <v>1131</v>
      </c>
      <c r="D449" t="s">
        <v>396</v>
      </c>
      <c r="E449" s="67">
        <v>2.04</v>
      </c>
      <c r="F449" t="str">
        <f>+VLOOKUP(D449,DB_Area_funcional!A:B,2,0)</f>
        <v>CATAMARCA</v>
      </c>
    </row>
    <row r="450" spans="1:6" x14ac:dyDescent="0.25">
      <c r="A450" t="s">
        <v>1119</v>
      </c>
      <c r="B450" t="s">
        <v>358</v>
      </c>
      <c r="C450" s="66" t="s">
        <v>1131</v>
      </c>
      <c r="D450" t="s">
        <v>396</v>
      </c>
      <c r="E450" s="67">
        <v>0</v>
      </c>
      <c r="F450" t="str">
        <f>+VLOOKUP(D450,DB_Area_funcional!A:B,2,0)</f>
        <v>CATAMARCA</v>
      </c>
    </row>
    <row r="451" spans="1:6" x14ac:dyDescent="0.25">
      <c r="A451" t="s">
        <v>1120</v>
      </c>
      <c r="B451" t="s">
        <v>341</v>
      </c>
      <c r="C451" s="66" t="s">
        <v>1131</v>
      </c>
      <c r="D451" t="s">
        <v>396</v>
      </c>
      <c r="E451" s="67">
        <v>0</v>
      </c>
      <c r="F451" t="str">
        <f>+VLOOKUP(D451,DB_Area_funcional!A:B,2,0)</f>
        <v>CATAMARCA</v>
      </c>
    </row>
    <row r="452" spans="1:6" x14ac:dyDescent="0.25">
      <c r="A452" t="s">
        <v>1121</v>
      </c>
      <c r="B452" t="s">
        <v>790</v>
      </c>
      <c r="C452" s="66" t="s">
        <v>1131</v>
      </c>
      <c r="D452" t="s">
        <v>396</v>
      </c>
      <c r="E452" s="67">
        <v>0</v>
      </c>
      <c r="F452" t="str">
        <f>+VLOOKUP(D452,DB_Area_funcional!A:B,2,0)</f>
        <v>CATAMARCA</v>
      </c>
    </row>
    <row r="453" spans="1:6" x14ac:dyDescent="0.25">
      <c r="A453" t="s">
        <v>1122</v>
      </c>
      <c r="B453" t="s">
        <v>352</v>
      </c>
      <c r="C453" s="66" t="s">
        <v>1131</v>
      </c>
      <c r="D453" t="s">
        <v>396</v>
      </c>
      <c r="E453" s="67">
        <v>1.02</v>
      </c>
      <c r="F453" t="str">
        <f>+VLOOKUP(D453,DB_Area_funcional!A:B,2,0)</f>
        <v>CATAMARCA</v>
      </c>
    </row>
    <row r="454" spans="1:6" x14ac:dyDescent="0.25">
      <c r="A454" t="s">
        <v>1123</v>
      </c>
      <c r="B454" t="s">
        <v>355</v>
      </c>
      <c r="C454" s="66" t="s">
        <v>1131</v>
      </c>
      <c r="D454" t="s">
        <v>396</v>
      </c>
      <c r="E454" s="67">
        <v>1.02</v>
      </c>
      <c r="F454" t="str">
        <f>+VLOOKUP(D454,DB_Area_funcional!A:B,2,0)</f>
        <v>CATAMARCA</v>
      </c>
    </row>
    <row r="455" spans="1:6" x14ac:dyDescent="0.25">
      <c r="A455" t="s">
        <v>279</v>
      </c>
      <c r="B455" t="s">
        <v>278</v>
      </c>
      <c r="C455" s="66" t="str">
        <f t="shared" ref="C455:C475" si="9">+A455</f>
        <v>PLANEAMIENTO</v>
      </c>
      <c r="D455" t="s">
        <v>396</v>
      </c>
      <c r="E455" s="67">
        <v>0</v>
      </c>
      <c r="F455" t="str">
        <f>+VLOOKUP(D455,DB_Area_funcional!A:B,2,0)</f>
        <v>CATAMARCA</v>
      </c>
    </row>
    <row r="456" spans="1:6" x14ac:dyDescent="0.25">
      <c r="A456" t="s">
        <v>1091</v>
      </c>
      <c r="B456" t="s">
        <v>269</v>
      </c>
      <c r="C456" s="66" t="str">
        <f t="shared" si="9"/>
        <v>RIESGOS</v>
      </c>
      <c r="D456" t="s">
        <v>396</v>
      </c>
      <c r="E456" s="67">
        <v>0</v>
      </c>
      <c r="F456" t="str">
        <f>+VLOOKUP(D456,DB_Area_funcional!A:B,2,0)</f>
        <v>CATAMARCA</v>
      </c>
    </row>
    <row r="457" spans="1:6" x14ac:dyDescent="0.25">
      <c r="A457" t="s">
        <v>1092</v>
      </c>
      <c r="B457" t="s">
        <v>212</v>
      </c>
      <c r="C457" s="66" t="str">
        <f t="shared" si="9"/>
        <v>RRHH</v>
      </c>
      <c r="D457" t="s">
        <v>396</v>
      </c>
      <c r="E457" s="67">
        <v>0</v>
      </c>
      <c r="F457" t="str">
        <f>+VLOOKUP(D457,DB_Area_funcional!A:B,2,0)</f>
        <v>CATAMARCA</v>
      </c>
    </row>
    <row r="458" spans="1:6" x14ac:dyDescent="0.25">
      <c r="A458" t="s">
        <v>209</v>
      </c>
      <c r="B458" t="s">
        <v>245</v>
      </c>
      <c r="C458" s="66" t="str">
        <f t="shared" si="9"/>
        <v>SERVICIOS</v>
      </c>
      <c r="D458" t="s">
        <v>396</v>
      </c>
      <c r="E458" s="67">
        <v>0</v>
      </c>
      <c r="F458" t="str">
        <f>+VLOOKUP(D458,DB_Area_funcional!A:B,2,0)</f>
        <v>CATAMARCA</v>
      </c>
    </row>
    <row r="459" spans="1:6" x14ac:dyDescent="0.25">
      <c r="A459" t="s">
        <v>713</v>
      </c>
      <c r="B459" s="66" t="s">
        <v>221</v>
      </c>
      <c r="C459" s="66" t="str">
        <f t="shared" si="9"/>
        <v>OPERACIONES GENERALES</v>
      </c>
      <c r="D459" t="s">
        <v>396</v>
      </c>
      <c r="E459" s="67">
        <v>1E-3</v>
      </c>
      <c r="F459" t="str">
        <f>+VLOOKUP(D459,DB_Area_funcional!A:B,2,0)</f>
        <v>CATAMARCA</v>
      </c>
    </row>
    <row r="460" spans="1:6" x14ac:dyDescent="0.25">
      <c r="A460" t="s">
        <v>1097</v>
      </c>
      <c r="B460" s="66" t="s">
        <v>222</v>
      </c>
      <c r="C460" s="66" t="str">
        <f t="shared" si="9"/>
        <v>GENERAL POR SUCURSAL</v>
      </c>
      <c r="D460" t="s">
        <v>396</v>
      </c>
      <c r="E460" s="67">
        <v>1E-3</v>
      </c>
      <c r="F460" t="str">
        <f>+VLOOKUP(D460,DB_Area_funcional!A:B,2,0)</f>
        <v>CATAMARCA</v>
      </c>
    </row>
    <row r="461" spans="1:6" x14ac:dyDescent="0.25">
      <c r="A461" t="s">
        <v>231</v>
      </c>
      <c r="B461" t="s">
        <v>216</v>
      </c>
      <c r="C461" s="66" t="str">
        <f t="shared" si="9"/>
        <v>ADMINISTRACION</v>
      </c>
      <c r="D461" t="s">
        <v>592</v>
      </c>
      <c r="E461" s="67">
        <v>0</v>
      </c>
      <c r="F461" t="str">
        <f>+VLOOKUP(D461,DB_Area_funcional!A:B,2,0)</f>
        <v>ESQUEL</v>
      </c>
    </row>
    <row r="462" spans="1:6" x14ac:dyDescent="0.25">
      <c r="A462" t="s">
        <v>1086</v>
      </c>
      <c r="B462" t="s">
        <v>215</v>
      </c>
      <c r="C462" s="66" t="str">
        <f t="shared" si="9"/>
        <v>AUDITORIA</v>
      </c>
      <c r="D462" t="s">
        <v>592</v>
      </c>
      <c r="E462" s="67">
        <v>0</v>
      </c>
      <c r="F462" t="str">
        <f>+VLOOKUP(D462,DB_Area_funcional!A:B,2,0)</f>
        <v>ESQUEL</v>
      </c>
    </row>
    <row r="463" spans="1:6" x14ac:dyDescent="0.25">
      <c r="A463" t="s">
        <v>276</v>
      </c>
      <c r="B463" t="s">
        <v>275</v>
      </c>
      <c r="C463" s="66" t="str">
        <f t="shared" si="9"/>
        <v>AUDITORIA OPERATIVA</v>
      </c>
      <c r="D463" t="s">
        <v>592</v>
      </c>
      <c r="E463" s="67">
        <v>0</v>
      </c>
      <c r="F463" t="str">
        <f>+VLOOKUP(D463,DB_Area_funcional!A:B,2,0)</f>
        <v>ESQUEL</v>
      </c>
    </row>
    <row r="464" spans="1:6" x14ac:dyDescent="0.25">
      <c r="A464" t="s">
        <v>1087</v>
      </c>
      <c r="B464" t="s">
        <v>249</v>
      </c>
      <c r="C464" s="66" t="str">
        <f t="shared" si="9"/>
        <v>CALIDAD</v>
      </c>
      <c r="D464" t="s">
        <v>592</v>
      </c>
      <c r="E464" s="67">
        <v>0</v>
      </c>
      <c r="F464" t="str">
        <f>+VLOOKUP(D464,DB_Area_funcional!A:B,2,0)</f>
        <v>ESQUEL</v>
      </c>
    </row>
    <row r="465" spans="1:6" x14ac:dyDescent="0.25">
      <c r="A465" t="s">
        <v>234</v>
      </c>
      <c r="B465" t="s">
        <v>233</v>
      </c>
      <c r="C465" s="66" t="str">
        <f t="shared" si="9"/>
        <v>CONTROL DE GESTION</v>
      </c>
      <c r="D465" t="s">
        <v>592</v>
      </c>
      <c r="E465" s="67">
        <v>0</v>
      </c>
      <c r="F465" t="str">
        <f>+VLOOKUP(D465,DB_Area_funcional!A:B,2,0)</f>
        <v>ESQUEL</v>
      </c>
    </row>
    <row r="466" spans="1:6" x14ac:dyDescent="0.25">
      <c r="A466" t="s">
        <v>236</v>
      </c>
      <c r="B466" t="s">
        <v>217</v>
      </c>
      <c r="C466" s="66" t="str">
        <f t="shared" si="9"/>
        <v>COMERCIAL</v>
      </c>
      <c r="D466" t="s">
        <v>592</v>
      </c>
      <c r="E466" s="67">
        <v>0</v>
      </c>
      <c r="F466" t="str">
        <f>+VLOOKUP(D466,DB_Area_funcional!A:B,2,0)</f>
        <v>ESQUEL</v>
      </c>
    </row>
    <row r="467" spans="1:6" x14ac:dyDescent="0.25">
      <c r="A467" t="s">
        <v>243</v>
      </c>
      <c r="B467" t="s">
        <v>242</v>
      </c>
      <c r="C467" s="66" t="str">
        <f t="shared" si="9"/>
        <v>CUSTOMER EXPERIENCE</v>
      </c>
      <c r="D467" t="s">
        <v>592</v>
      </c>
      <c r="E467" s="67">
        <v>0</v>
      </c>
      <c r="F467" t="str">
        <f>+VLOOKUP(D467,DB_Area_funcional!A:B,2,0)</f>
        <v>ESQUEL</v>
      </c>
    </row>
    <row r="468" spans="1:6" x14ac:dyDescent="0.25">
      <c r="A468" t="s">
        <v>708</v>
      </c>
      <c r="B468" t="s">
        <v>252</v>
      </c>
      <c r="C468" s="66" t="str">
        <f t="shared" si="9"/>
        <v>OBRAS CIVILES</v>
      </c>
      <c r="D468" t="s">
        <v>592</v>
      </c>
      <c r="E468" s="67">
        <v>0</v>
      </c>
      <c r="F468" t="str">
        <f>+VLOOKUP(D468,DB_Area_funcional!A:B,2,0)</f>
        <v>ESQUEL</v>
      </c>
    </row>
    <row r="469" spans="1:6" x14ac:dyDescent="0.25">
      <c r="A469" t="s">
        <v>1093</v>
      </c>
      <c r="B469" t="s">
        <v>219</v>
      </c>
      <c r="C469" s="66" t="str">
        <f t="shared" si="9"/>
        <v>SISTEMAS</v>
      </c>
      <c r="D469" t="s">
        <v>592</v>
      </c>
      <c r="E469" s="67">
        <v>11.200000000000001</v>
      </c>
      <c r="F469" t="str">
        <f>+VLOOKUP(D469,DB_Area_funcional!A:B,2,0)</f>
        <v>ESQUEL</v>
      </c>
    </row>
    <row r="470" spans="1:6" x14ac:dyDescent="0.25">
      <c r="A470" t="s">
        <v>1088</v>
      </c>
      <c r="B470" t="s">
        <v>218</v>
      </c>
      <c r="C470" s="66" t="str">
        <f t="shared" si="9"/>
        <v>LEGALES</v>
      </c>
      <c r="D470" t="s">
        <v>592</v>
      </c>
      <c r="E470" s="67">
        <v>0</v>
      </c>
      <c r="F470" t="str">
        <f>+VLOOKUP(D470,DB_Area_funcional!A:B,2,0)</f>
        <v>ESQUEL</v>
      </c>
    </row>
    <row r="471" spans="1:6" x14ac:dyDescent="0.25">
      <c r="A471" t="s">
        <v>284</v>
      </c>
      <c r="B471" t="s">
        <v>224</v>
      </c>
      <c r="C471" s="66" t="str">
        <f t="shared" si="9"/>
        <v>LIMPIEZA</v>
      </c>
      <c r="D471" t="s">
        <v>592</v>
      </c>
      <c r="E471" s="67">
        <v>0</v>
      </c>
      <c r="F471" t="str">
        <f>+VLOOKUP(D471,DB_Area_funcional!A:B,2,0)</f>
        <v>ESQUEL</v>
      </c>
    </row>
    <row r="472" spans="1:6" x14ac:dyDescent="0.25">
      <c r="A472" t="s">
        <v>247</v>
      </c>
      <c r="B472" t="s">
        <v>225</v>
      </c>
      <c r="C472" s="66" t="str">
        <f t="shared" si="9"/>
        <v>MANTENIMIENTO</v>
      </c>
      <c r="D472" t="s">
        <v>592</v>
      </c>
      <c r="E472" s="67">
        <v>0</v>
      </c>
      <c r="F472" t="str">
        <f>+VLOOKUP(D472,DB_Area_funcional!A:B,2,0)</f>
        <v>ESQUEL</v>
      </c>
    </row>
    <row r="473" spans="1:6" x14ac:dyDescent="0.25">
      <c r="A473" t="s">
        <v>1089</v>
      </c>
      <c r="B473" t="s">
        <v>266</v>
      </c>
      <c r="C473" s="66" t="str">
        <f t="shared" si="9"/>
        <v>MARKETING</v>
      </c>
      <c r="D473" t="s">
        <v>592</v>
      </c>
      <c r="E473" s="67">
        <v>0</v>
      </c>
      <c r="F473" t="str">
        <f>+VLOOKUP(D473,DB_Area_funcional!A:B,2,0)</f>
        <v>ESQUEL</v>
      </c>
    </row>
    <row r="474" spans="1:6" x14ac:dyDescent="0.25">
      <c r="A474" t="s">
        <v>1090</v>
      </c>
      <c r="B474" t="s">
        <v>1090</v>
      </c>
      <c r="C474" s="66" t="str">
        <f t="shared" si="9"/>
        <v>MUDANZA</v>
      </c>
      <c r="D474" t="s">
        <v>592</v>
      </c>
      <c r="E474" s="67">
        <v>0</v>
      </c>
      <c r="F474" t="str">
        <f>+VLOOKUP(D474,DB_Area_funcional!A:B,2,0)</f>
        <v>ESQUEL</v>
      </c>
    </row>
    <row r="475" spans="1:6" x14ac:dyDescent="0.25">
      <c r="A475" t="s">
        <v>282</v>
      </c>
      <c r="B475" s="66" t="s">
        <v>281</v>
      </c>
      <c r="C475" s="66" t="str">
        <f t="shared" si="9"/>
        <v>INNOVACION</v>
      </c>
      <c r="D475" t="s">
        <v>592</v>
      </c>
      <c r="E475" s="67">
        <v>0</v>
      </c>
      <c r="F475" t="str">
        <f>+VLOOKUP(D475,DB_Area_funcional!A:B,2,0)</f>
        <v>ESQUEL</v>
      </c>
    </row>
    <row r="476" spans="1:6" x14ac:dyDescent="0.25">
      <c r="A476" t="s">
        <v>1098</v>
      </c>
      <c r="B476" t="s">
        <v>338</v>
      </c>
      <c r="C476" s="66" t="s">
        <v>1129</v>
      </c>
      <c r="D476" t="s">
        <v>592</v>
      </c>
      <c r="E476" s="67">
        <v>0</v>
      </c>
      <c r="F476" t="str">
        <f>+VLOOKUP(D476,DB_Area_funcional!A:B,2,0)</f>
        <v>ESQUEL</v>
      </c>
    </row>
    <row r="477" spans="1:6" x14ac:dyDescent="0.25">
      <c r="A477" t="s">
        <v>1099</v>
      </c>
      <c r="B477" t="s">
        <v>332</v>
      </c>
      <c r="C477" s="66" t="s">
        <v>1129</v>
      </c>
      <c r="D477" t="s">
        <v>592</v>
      </c>
      <c r="E477" s="67">
        <v>0</v>
      </c>
      <c r="F477" t="str">
        <f>+VLOOKUP(D477,DB_Area_funcional!A:B,2,0)</f>
        <v>ESQUEL</v>
      </c>
    </row>
    <row r="478" spans="1:6" x14ac:dyDescent="0.25">
      <c r="A478" t="s">
        <v>1100</v>
      </c>
      <c r="B478" t="s">
        <v>329</v>
      </c>
      <c r="C478" s="66" t="s">
        <v>1129</v>
      </c>
      <c r="D478" t="s">
        <v>592</v>
      </c>
      <c r="E478" s="67">
        <v>0</v>
      </c>
      <c r="F478" t="str">
        <f>+VLOOKUP(D478,DB_Area_funcional!A:B,2,0)</f>
        <v>ESQUEL</v>
      </c>
    </row>
    <row r="479" spans="1:6" x14ac:dyDescent="0.25">
      <c r="A479" t="s">
        <v>1101</v>
      </c>
      <c r="B479" t="s">
        <v>335</v>
      </c>
      <c r="C479" s="66" t="s">
        <v>1129</v>
      </c>
      <c r="D479" t="s">
        <v>592</v>
      </c>
      <c r="E479" s="67">
        <v>0</v>
      </c>
      <c r="F479" t="str">
        <f>+VLOOKUP(D479,DB_Area_funcional!A:B,2,0)</f>
        <v>ESQUEL</v>
      </c>
    </row>
    <row r="480" spans="1:6" x14ac:dyDescent="0.25">
      <c r="A480" t="s">
        <v>1102</v>
      </c>
      <c r="B480" t="s">
        <v>326</v>
      </c>
      <c r="C480" s="66" t="s">
        <v>1130</v>
      </c>
      <c r="D480" t="s">
        <v>592</v>
      </c>
      <c r="E480" s="67">
        <v>38.592480000000009</v>
      </c>
      <c r="F480" t="str">
        <f>+VLOOKUP(D480,DB_Area_funcional!A:B,2,0)</f>
        <v>ESQUEL</v>
      </c>
    </row>
    <row r="481" spans="1:6" x14ac:dyDescent="0.25">
      <c r="A481" t="s">
        <v>1103</v>
      </c>
      <c r="B481" t="s">
        <v>320</v>
      </c>
      <c r="C481" s="66" t="s">
        <v>1130</v>
      </c>
      <c r="D481" t="s">
        <v>592</v>
      </c>
      <c r="E481" s="67">
        <v>328.03607999999986</v>
      </c>
      <c r="F481" t="str">
        <f>+VLOOKUP(D481,DB_Area_funcional!A:B,2,0)</f>
        <v>ESQUEL</v>
      </c>
    </row>
    <row r="482" spans="1:6" x14ac:dyDescent="0.25">
      <c r="A482" t="s">
        <v>1104</v>
      </c>
      <c r="B482" t="s">
        <v>317</v>
      </c>
      <c r="C482" s="66" t="s">
        <v>1130</v>
      </c>
      <c r="D482" t="s">
        <v>592</v>
      </c>
      <c r="E482" s="67">
        <v>139.08451999999997</v>
      </c>
      <c r="F482" t="str">
        <f>+VLOOKUP(D482,DB_Area_funcional!A:B,2,0)</f>
        <v>ESQUEL</v>
      </c>
    </row>
    <row r="483" spans="1:6" x14ac:dyDescent="0.25">
      <c r="A483" t="s">
        <v>1105</v>
      </c>
      <c r="B483" t="s">
        <v>323</v>
      </c>
      <c r="C483" s="66" t="s">
        <v>1130</v>
      </c>
      <c r="D483" t="s">
        <v>592</v>
      </c>
      <c r="E483" s="67">
        <v>57.888719999999999</v>
      </c>
      <c r="F483" t="str">
        <f>+VLOOKUP(D483,DB_Area_funcional!A:B,2,0)</f>
        <v>ESQUEL</v>
      </c>
    </row>
    <row r="484" spans="1:6" x14ac:dyDescent="0.25">
      <c r="A484" t="s">
        <v>1106</v>
      </c>
      <c r="B484" t="s">
        <v>291</v>
      </c>
      <c r="C484" s="66" t="s">
        <v>1133</v>
      </c>
      <c r="D484" t="s">
        <v>592</v>
      </c>
      <c r="E484" s="67">
        <v>8.02</v>
      </c>
      <c r="F484" t="str">
        <f>+VLOOKUP(D484,DB_Area_funcional!A:B,2,0)</f>
        <v>ESQUEL</v>
      </c>
    </row>
    <row r="485" spans="1:6" x14ac:dyDescent="0.25">
      <c r="A485" t="s">
        <v>1107</v>
      </c>
      <c r="B485" t="s">
        <v>314</v>
      </c>
      <c r="C485" s="66" t="s">
        <v>1133</v>
      </c>
      <c r="D485" t="s">
        <v>592</v>
      </c>
      <c r="E485" s="67">
        <v>6.4159999999999995</v>
      </c>
      <c r="F485" t="str">
        <f>+VLOOKUP(D485,DB_Area_funcional!A:B,2,0)</f>
        <v>ESQUEL</v>
      </c>
    </row>
    <row r="486" spans="1:6" x14ac:dyDescent="0.25">
      <c r="A486" t="s">
        <v>1108</v>
      </c>
      <c r="B486" t="s">
        <v>294</v>
      </c>
      <c r="C486" s="66" t="s">
        <v>1133</v>
      </c>
      <c r="D486" t="s">
        <v>592</v>
      </c>
      <c r="E486" s="67">
        <v>11.227999999999998</v>
      </c>
      <c r="F486" t="str">
        <f>+VLOOKUP(D486,DB_Area_funcional!A:B,2,0)</f>
        <v>ESQUEL</v>
      </c>
    </row>
    <row r="487" spans="1:6" x14ac:dyDescent="0.25">
      <c r="A487" t="s">
        <v>1109</v>
      </c>
      <c r="B487" t="s">
        <v>299</v>
      </c>
      <c r="C487" s="66" t="s">
        <v>1133</v>
      </c>
      <c r="D487" t="s">
        <v>592</v>
      </c>
      <c r="E487" s="67">
        <v>11.227999999999998</v>
      </c>
      <c r="F487" t="str">
        <f>+VLOOKUP(D487,DB_Area_funcional!A:B,2,0)</f>
        <v>ESQUEL</v>
      </c>
    </row>
    <row r="488" spans="1:6" x14ac:dyDescent="0.25">
      <c r="A488" t="s">
        <v>1110</v>
      </c>
      <c r="B488" t="s">
        <v>302</v>
      </c>
      <c r="C488" s="66" t="s">
        <v>1133</v>
      </c>
      <c r="D488" t="s">
        <v>592</v>
      </c>
      <c r="E488" s="67">
        <v>8.02</v>
      </c>
      <c r="F488" t="str">
        <f>+VLOOKUP(D488,DB_Area_funcional!A:B,2,0)</f>
        <v>ESQUEL</v>
      </c>
    </row>
    <row r="489" spans="1:6" x14ac:dyDescent="0.25">
      <c r="A489" t="s">
        <v>1111</v>
      </c>
      <c r="B489" t="s">
        <v>296</v>
      </c>
      <c r="C489" s="66" t="s">
        <v>1133</v>
      </c>
      <c r="D489" t="s">
        <v>592</v>
      </c>
      <c r="E489" s="67">
        <v>0</v>
      </c>
      <c r="F489" t="str">
        <f>+VLOOKUP(D489,DB_Area_funcional!A:B,2,0)</f>
        <v>ESQUEL</v>
      </c>
    </row>
    <row r="490" spans="1:6" x14ac:dyDescent="0.25">
      <c r="A490" t="s">
        <v>1112</v>
      </c>
      <c r="B490" t="s">
        <v>311</v>
      </c>
      <c r="C490" s="66" t="s">
        <v>1133</v>
      </c>
      <c r="D490" t="s">
        <v>592</v>
      </c>
      <c r="E490" s="67">
        <v>8.02</v>
      </c>
      <c r="F490" t="str">
        <f>+VLOOKUP(D490,DB_Area_funcional!A:B,2,0)</f>
        <v>ESQUEL</v>
      </c>
    </row>
    <row r="491" spans="1:6" x14ac:dyDescent="0.25">
      <c r="A491" t="s">
        <v>1113</v>
      </c>
      <c r="B491" t="s">
        <v>305</v>
      </c>
      <c r="C491" s="66" t="s">
        <v>1133</v>
      </c>
      <c r="D491" t="s">
        <v>592</v>
      </c>
      <c r="E491" s="67">
        <v>8.02</v>
      </c>
      <c r="F491" t="str">
        <f>+VLOOKUP(D491,DB_Area_funcional!A:B,2,0)</f>
        <v>ESQUEL</v>
      </c>
    </row>
    <row r="492" spans="1:6" x14ac:dyDescent="0.25">
      <c r="A492" t="s">
        <v>1114</v>
      </c>
      <c r="B492" t="s">
        <v>308</v>
      </c>
      <c r="C492" s="66" t="s">
        <v>1133</v>
      </c>
      <c r="D492" t="s">
        <v>592</v>
      </c>
      <c r="E492" s="67">
        <v>87.611799999999974</v>
      </c>
      <c r="F492" t="str">
        <f>+VLOOKUP(D492,DB_Area_funcional!A:B,2,0)</f>
        <v>ESQUEL</v>
      </c>
    </row>
    <row r="493" spans="1:6" x14ac:dyDescent="0.25">
      <c r="A493" t="s">
        <v>1124</v>
      </c>
      <c r="B493" t="s">
        <v>644</v>
      </c>
      <c r="C493" s="66" t="s">
        <v>1132</v>
      </c>
      <c r="D493" t="s">
        <v>592</v>
      </c>
      <c r="E493" s="67">
        <v>0</v>
      </c>
      <c r="F493" t="str">
        <f>+VLOOKUP(D493,DB_Area_funcional!A:B,2,0)</f>
        <v>ESQUEL</v>
      </c>
    </row>
    <row r="494" spans="1:6" x14ac:dyDescent="0.25">
      <c r="A494" t="s">
        <v>1125</v>
      </c>
      <c r="B494" t="s">
        <v>376</v>
      </c>
      <c r="C494" s="66" t="s">
        <v>1132</v>
      </c>
      <c r="D494" t="s">
        <v>592</v>
      </c>
      <c r="E494" s="67">
        <v>0</v>
      </c>
      <c r="F494" t="str">
        <f>+VLOOKUP(D494,DB_Area_funcional!A:B,2,0)</f>
        <v>ESQUEL</v>
      </c>
    </row>
    <row r="495" spans="1:6" x14ac:dyDescent="0.25">
      <c r="A495" t="s">
        <v>1126</v>
      </c>
      <c r="B495" t="s">
        <v>367</v>
      </c>
      <c r="C495" s="66" t="s">
        <v>1132</v>
      </c>
      <c r="D495" t="s">
        <v>592</v>
      </c>
      <c r="E495" s="67">
        <v>0</v>
      </c>
      <c r="F495" t="str">
        <f>+VLOOKUP(D495,DB_Area_funcional!A:B,2,0)</f>
        <v>ESQUEL</v>
      </c>
    </row>
    <row r="496" spans="1:6" x14ac:dyDescent="0.25">
      <c r="A496" t="s">
        <v>1127</v>
      </c>
      <c r="B496" t="s">
        <v>364</v>
      </c>
      <c r="C496" s="66" t="s">
        <v>1132</v>
      </c>
      <c r="D496" t="s">
        <v>592</v>
      </c>
      <c r="E496" s="67">
        <v>0</v>
      </c>
      <c r="F496" t="str">
        <f>+VLOOKUP(D496,DB_Area_funcional!A:B,2,0)</f>
        <v>ESQUEL</v>
      </c>
    </row>
    <row r="497" spans="1:6" x14ac:dyDescent="0.25">
      <c r="A497" t="s">
        <v>1115</v>
      </c>
      <c r="B497" t="s">
        <v>361</v>
      </c>
      <c r="C497" s="66" t="s">
        <v>1131</v>
      </c>
      <c r="D497" t="s">
        <v>592</v>
      </c>
      <c r="E497" s="67">
        <v>6.4159999999999995</v>
      </c>
      <c r="F497" t="str">
        <f>+VLOOKUP(D497,DB_Area_funcional!A:B,2,0)</f>
        <v>ESQUEL</v>
      </c>
    </row>
    <row r="498" spans="1:6" x14ac:dyDescent="0.25">
      <c r="A498" t="s">
        <v>1116</v>
      </c>
      <c r="B498" t="s">
        <v>344</v>
      </c>
      <c r="C498" s="66" t="s">
        <v>1131</v>
      </c>
      <c r="D498" t="s">
        <v>592</v>
      </c>
      <c r="E498" s="67">
        <v>0</v>
      </c>
      <c r="F498" t="str">
        <f>+VLOOKUP(D498,DB_Area_funcional!A:B,2,0)</f>
        <v>ESQUEL</v>
      </c>
    </row>
    <row r="499" spans="1:6" x14ac:dyDescent="0.25">
      <c r="A499" t="s">
        <v>1117</v>
      </c>
      <c r="B499" t="s">
        <v>347</v>
      </c>
      <c r="C499" s="66" t="s">
        <v>1131</v>
      </c>
      <c r="D499" t="s">
        <v>592</v>
      </c>
      <c r="E499" s="67">
        <v>0</v>
      </c>
      <c r="F499" t="str">
        <f>+VLOOKUP(D499,DB_Area_funcional!A:B,2,0)</f>
        <v>ESQUEL</v>
      </c>
    </row>
    <row r="500" spans="1:6" x14ac:dyDescent="0.25">
      <c r="A500" t="s">
        <v>1118</v>
      </c>
      <c r="B500" t="s">
        <v>349</v>
      </c>
      <c r="C500" s="66" t="s">
        <v>1131</v>
      </c>
      <c r="D500" t="s">
        <v>592</v>
      </c>
      <c r="E500" s="67">
        <v>0</v>
      </c>
      <c r="F500" t="str">
        <f>+VLOOKUP(D500,DB_Area_funcional!A:B,2,0)</f>
        <v>ESQUEL</v>
      </c>
    </row>
    <row r="501" spans="1:6" x14ac:dyDescent="0.25">
      <c r="A501" t="s">
        <v>1119</v>
      </c>
      <c r="B501" t="s">
        <v>358</v>
      </c>
      <c r="C501" s="66" t="s">
        <v>1131</v>
      </c>
      <c r="D501" t="s">
        <v>592</v>
      </c>
      <c r="E501" s="67">
        <v>0</v>
      </c>
      <c r="F501" t="str">
        <f>+VLOOKUP(D501,DB_Area_funcional!A:B,2,0)</f>
        <v>ESQUEL</v>
      </c>
    </row>
    <row r="502" spans="1:6" x14ac:dyDescent="0.25">
      <c r="A502" t="s">
        <v>1120</v>
      </c>
      <c r="B502" t="s">
        <v>341</v>
      </c>
      <c r="C502" s="66" t="s">
        <v>1131</v>
      </c>
      <c r="D502" t="s">
        <v>592</v>
      </c>
      <c r="E502" s="67">
        <v>0</v>
      </c>
      <c r="F502" t="str">
        <f>+VLOOKUP(D502,DB_Area_funcional!A:B,2,0)</f>
        <v>ESQUEL</v>
      </c>
    </row>
    <row r="503" spans="1:6" x14ac:dyDescent="0.25">
      <c r="A503" t="s">
        <v>1121</v>
      </c>
      <c r="B503" t="s">
        <v>790</v>
      </c>
      <c r="C503" s="66" t="s">
        <v>1131</v>
      </c>
      <c r="D503" t="s">
        <v>592</v>
      </c>
      <c r="E503" s="67">
        <v>0</v>
      </c>
      <c r="F503" t="str">
        <f>+VLOOKUP(D503,DB_Area_funcional!A:B,2,0)</f>
        <v>ESQUEL</v>
      </c>
    </row>
    <row r="504" spans="1:6" x14ac:dyDescent="0.25">
      <c r="A504" t="s">
        <v>1122</v>
      </c>
      <c r="B504" t="s">
        <v>352</v>
      </c>
      <c r="C504" s="66" t="s">
        <v>1131</v>
      </c>
      <c r="D504" t="s">
        <v>592</v>
      </c>
      <c r="E504" s="67">
        <v>0</v>
      </c>
      <c r="F504" t="str">
        <f>+VLOOKUP(D504,DB_Area_funcional!A:B,2,0)</f>
        <v>ESQUEL</v>
      </c>
    </row>
    <row r="505" spans="1:6" x14ac:dyDescent="0.25">
      <c r="A505" t="s">
        <v>1123</v>
      </c>
      <c r="B505" t="s">
        <v>355</v>
      </c>
      <c r="C505" s="66" t="s">
        <v>1131</v>
      </c>
      <c r="D505" t="s">
        <v>592</v>
      </c>
      <c r="E505" s="67">
        <v>6.4159999999999995</v>
      </c>
      <c r="F505" t="str">
        <f>+VLOOKUP(D505,DB_Area_funcional!A:B,2,0)</f>
        <v>ESQUEL</v>
      </c>
    </row>
    <row r="506" spans="1:6" x14ac:dyDescent="0.25">
      <c r="A506" t="s">
        <v>279</v>
      </c>
      <c r="B506" t="s">
        <v>278</v>
      </c>
      <c r="C506" s="66" t="str">
        <f t="shared" ref="C506:C526" si="10">+A506</f>
        <v>PLANEAMIENTO</v>
      </c>
      <c r="D506" t="s">
        <v>592</v>
      </c>
      <c r="E506" s="67">
        <v>0</v>
      </c>
      <c r="F506" t="str">
        <f>+VLOOKUP(D506,DB_Area_funcional!A:B,2,0)</f>
        <v>ESQUEL</v>
      </c>
    </row>
    <row r="507" spans="1:6" x14ac:dyDescent="0.25">
      <c r="A507" t="s">
        <v>1091</v>
      </c>
      <c r="B507" t="s">
        <v>269</v>
      </c>
      <c r="C507" s="66" t="str">
        <f t="shared" si="10"/>
        <v>RIESGOS</v>
      </c>
      <c r="D507" t="s">
        <v>592</v>
      </c>
      <c r="E507" s="67">
        <v>0</v>
      </c>
      <c r="F507" t="str">
        <f>+VLOOKUP(D507,DB_Area_funcional!A:B,2,0)</f>
        <v>ESQUEL</v>
      </c>
    </row>
    <row r="508" spans="1:6" x14ac:dyDescent="0.25">
      <c r="A508" t="s">
        <v>1092</v>
      </c>
      <c r="B508" t="s">
        <v>212</v>
      </c>
      <c r="C508" s="66" t="str">
        <f t="shared" si="10"/>
        <v>RRHH</v>
      </c>
      <c r="D508" t="s">
        <v>592</v>
      </c>
      <c r="E508" s="67">
        <v>0</v>
      </c>
      <c r="F508" t="str">
        <f>+VLOOKUP(D508,DB_Area_funcional!A:B,2,0)</f>
        <v>ESQUEL</v>
      </c>
    </row>
    <row r="509" spans="1:6" x14ac:dyDescent="0.25">
      <c r="A509" t="s">
        <v>209</v>
      </c>
      <c r="B509" t="s">
        <v>245</v>
      </c>
      <c r="C509" s="66" t="str">
        <f t="shared" si="10"/>
        <v>SERVICIOS</v>
      </c>
      <c r="D509" t="s">
        <v>592</v>
      </c>
      <c r="E509" s="67">
        <v>0</v>
      </c>
      <c r="F509" t="str">
        <f>+VLOOKUP(D509,DB_Area_funcional!A:B,2,0)</f>
        <v>ESQUEL</v>
      </c>
    </row>
    <row r="510" spans="1:6" x14ac:dyDescent="0.25">
      <c r="A510" t="s">
        <v>713</v>
      </c>
      <c r="B510" s="66" t="s">
        <v>221</v>
      </c>
      <c r="C510" s="66" t="str">
        <f t="shared" si="10"/>
        <v>OPERACIONES GENERALES</v>
      </c>
      <c r="D510" t="s">
        <v>592</v>
      </c>
      <c r="E510" s="67">
        <v>1E-3</v>
      </c>
      <c r="F510" t="str">
        <f>+VLOOKUP(D510,DB_Area_funcional!A:B,2,0)</f>
        <v>ESQUEL</v>
      </c>
    </row>
    <row r="511" spans="1:6" x14ac:dyDescent="0.25">
      <c r="A511" t="s">
        <v>1097</v>
      </c>
      <c r="B511" s="66" t="s">
        <v>222</v>
      </c>
      <c r="C511" s="66" t="str">
        <f t="shared" si="10"/>
        <v>GENERAL POR SUCURSAL</v>
      </c>
      <c r="D511" t="s">
        <v>592</v>
      </c>
      <c r="E511" s="67">
        <v>1E-3</v>
      </c>
      <c r="F511" t="str">
        <f>+VLOOKUP(D511,DB_Area_funcional!A:B,2,0)</f>
        <v>ESQUEL</v>
      </c>
    </row>
    <row r="512" spans="1:6" x14ac:dyDescent="0.25">
      <c r="A512" t="s">
        <v>231</v>
      </c>
      <c r="B512" t="s">
        <v>216</v>
      </c>
      <c r="C512" s="66" t="str">
        <f t="shared" si="10"/>
        <v>ADMINISTRACION</v>
      </c>
      <c r="D512" t="s">
        <v>398</v>
      </c>
      <c r="E512" s="67">
        <v>0</v>
      </c>
      <c r="F512" t="str">
        <f>+VLOOKUP(D512,DB_Area_funcional!A:B,2,0)</f>
        <v>EZEIZA</v>
      </c>
    </row>
    <row r="513" spans="1:6" x14ac:dyDescent="0.25">
      <c r="A513" t="s">
        <v>1086</v>
      </c>
      <c r="B513" t="s">
        <v>215</v>
      </c>
      <c r="C513" s="66" t="str">
        <f t="shared" si="10"/>
        <v>AUDITORIA</v>
      </c>
      <c r="D513" t="s">
        <v>398</v>
      </c>
      <c r="E513" s="67">
        <v>0</v>
      </c>
      <c r="F513" t="str">
        <f>+VLOOKUP(D513,DB_Area_funcional!A:B,2,0)</f>
        <v>EZEIZA</v>
      </c>
    </row>
    <row r="514" spans="1:6" x14ac:dyDescent="0.25">
      <c r="A514" t="s">
        <v>276</v>
      </c>
      <c r="B514" t="s">
        <v>275</v>
      </c>
      <c r="C514" s="66" t="str">
        <f t="shared" si="10"/>
        <v>AUDITORIA OPERATIVA</v>
      </c>
      <c r="D514" t="s">
        <v>398</v>
      </c>
      <c r="E514" s="67">
        <v>0</v>
      </c>
      <c r="F514" t="str">
        <f>+VLOOKUP(D514,DB_Area_funcional!A:B,2,0)</f>
        <v>EZEIZA</v>
      </c>
    </row>
    <row r="515" spans="1:6" x14ac:dyDescent="0.25">
      <c r="A515" t="s">
        <v>1087</v>
      </c>
      <c r="B515" t="s">
        <v>249</v>
      </c>
      <c r="C515" s="66" t="str">
        <f t="shared" si="10"/>
        <v>CALIDAD</v>
      </c>
      <c r="D515" t="s">
        <v>398</v>
      </c>
      <c r="E515" s="67">
        <v>0</v>
      </c>
      <c r="F515" t="str">
        <f>+VLOOKUP(D515,DB_Area_funcional!A:B,2,0)</f>
        <v>EZEIZA</v>
      </c>
    </row>
    <row r="516" spans="1:6" x14ac:dyDescent="0.25">
      <c r="A516" t="s">
        <v>234</v>
      </c>
      <c r="B516" t="s">
        <v>233</v>
      </c>
      <c r="C516" s="66" t="str">
        <f t="shared" si="10"/>
        <v>CONTROL DE GESTION</v>
      </c>
      <c r="D516" t="s">
        <v>398</v>
      </c>
      <c r="E516" s="67">
        <v>0</v>
      </c>
      <c r="F516" t="str">
        <f>+VLOOKUP(D516,DB_Area_funcional!A:B,2,0)</f>
        <v>EZEIZA</v>
      </c>
    </row>
    <row r="517" spans="1:6" x14ac:dyDescent="0.25">
      <c r="A517" t="s">
        <v>236</v>
      </c>
      <c r="B517" t="s">
        <v>217</v>
      </c>
      <c r="C517" s="66" t="str">
        <f t="shared" si="10"/>
        <v>COMERCIAL</v>
      </c>
      <c r="D517" t="s">
        <v>398</v>
      </c>
      <c r="E517" s="67">
        <v>0</v>
      </c>
      <c r="F517" t="str">
        <f>+VLOOKUP(D517,DB_Area_funcional!A:B,2,0)</f>
        <v>EZEIZA</v>
      </c>
    </row>
    <row r="518" spans="1:6" x14ac:dyDescent="0.25">
      <c r="A518" t="s">
        <v>243</v>
      </c>
      <c r="B518" t="s">
        <v>242</v>
      </c>
      <c r="C518" s="66" t="str">
        <f t="shared" si="10"/>
        <v>CUSTOMER EXPERIENCE</v>
      </c>
      <c r="D518" t="s">
        <v>398</v>
      </c>
      <c r="E518" s="67">
        <v>0</v>
      </c>
      <c r="F518" t="str">
        <f>+VLOOKUP(D518,DB_Area_funcional!A:B,2,0)</f>
        <v>EZEIZA</v>
      </c>
    </row>
    <row r="519" spans="1:6" x14ac:dyDescent="0.25">
      <c r="A519" t="s">
        <v>708</v>
      </c>
      <c r="B519" t="s">
        <v>252</v>
      </c>
      <c r="C519" s="66" t="str">
        <f t="shared" si="10"/>
        <v>OBRAS CIVILES</v>
      </c>
      <c r="D519" t="s">
        <v>398</v>
      </c>
      <c r="E519" s="67">
        <v>0</v>
      </c>
      <c r="F519" t="str">
        <f>+VLOOKUP(D519,DB_Area_funcional!A:B,2,0)</f>
        <v>EZEIZA</v>
      </c>
    </row>
    <row r="520" spans="1:6" x14ac:dyDescent="0.25">
      <c r="A520" t="s">
        <v>1093</v>
      </c>
      <c r="B520" t="s">
        <v>219</v>
      </c>
      <c r="C520" s="66" t="str">
        <f t="shared" si="10"/>
        <v>SISTEMAS</v>
      </c>
      <c r="D520" t="s">
        <v>398</v>
      </c>
      <c r="E520" s="67">
        <v>0</v>
      </c>
      <c r="F520" t="str">
        <f>+VLOOKUP(D520,DB_Area_funcional!A:B,2,0)</f>
        <v>EZEIZA</v>
      </c>
    </row>
    <row r="521" spans="1:6" x14ac:dyDescent="0.25">
      <c r="A521" t="s">
        <v>1088</v>
      </c>
      <c r="B521" t="s">
        <v>218</v>
      </c>
      <c r="C521" s="66" t="str">
        <f t="shared" si="10"/>
        <v>LEGALES</v>
      </c>
      <c r="D521" t="s">
        <v>398</v>
      </c>
      <c r="E521" s="67">
        <v>0</v>
      </c>
      <c r="F521" t="str">
        <f>+VLOOKUP(D521,DB_Area_funcional!A:B,2,0)</f>
        <v>EZEIZA</v>
      </c>
    </row>
    <row r="522" spans="1:6" x14ac:dyDescent="0.25">
      <c r="A522" t="s">
        <v>284</v>
      </c>
      <c r="B522" t="s">
        <v>224</v>
      </c>
      <c r="C522" s="66" t="str">
        <f t="shared" si="10"/>
        <v>LIMPIEZA</v>
      </c>
      <c r="D522" t="s">
        <v>398</v>
      </c>
      <c r="E522" s="67">
        <v>0</v>
      </c>
      <c r="F522" t="str">
        <f>+VLOOKUP(D522,DB_Area_funcional!A:B,2,0)</f>
        <v>EZEIZA</v>
      </c>
    </row>
    <row r="523" spans="1:6" x14ac:dyDescent="0.25">
      <c r="A523" t="s">
        <v>247</v>
      </c>
      <c r="B523" t="s">
        <v>225</v>
      </c>
      <c r="C523" s="66" t="str">
        <f t="shared" si="10"/>
        <v>MANTENIMIENTO</v>
      </c>
      <c r="D523" t="s">
        <v>398</v>
      </c>
      <c r="E523" s="67">
        <v>0</v>
      </c>
      <c r="F523" t="str">
        <f>+VLOOKUP(D523,DB_Area_funcional!A:B,2,0)</f>
        <v>EZEIZA</v>
      </c>
    </row>
    <row r="524" spans="1:6" x14ac:dyDescent="0.25">
      <c r="A524" t="s">
        <v>1089</v>
      </c>
      <c r="B524" t="s">
        <v>266</v>
      </c>
      <c r="C524" s="66" t="str">
        <f t="shared" si="10"/>
        <v>MARKETING</v>
      </c>
      <c r="D524" t="s">
        <v>398</v>
      </c>
      <c r="E524" s="67">
        <v>0</v>
      </c>
      <c r="F524" t="str">
        <f>+VLOOKUP(D524,DB_Area_funcional!A:B,2,0)</f>
        <v>EZEIZA</v>
      </c>
    </row>
    <row r="525" spans="1:6" x14ac:dyDescent="0.25">
      <c r="A525" t="s">
        <v>1090</v>
      </c>
      <c r="B525" t="s">
        <v>1090</v>
      </c>
      <c r="C525" s="66" t="str">
        <f t="shared" si="10"/>
        <v>MUDANZA</v>
      </c>
      <c r="D525" t="s">
        <v>398</v>
      </c>
      <c r="E525" s="67">
        <v>0</v>
      </c>
      <c r="F525" t="str">
        <f>+VLOOKUP(D525,DB_Area_funcional!A:B,2,0)</f>
        <v>EZEIZA</v>
      </c>
    </row>
    <row r="526" spans="1:6" x14ac:dyDescent="0.25">
      <c r="A526" t="s">
        <v>282</v>
      </c>
      <c r="B526" s="66" t="s">
        <v>281</v>
      </c>
      <c r="C526" s="66" t="str">
        <f t="shared" si="10"/>
        <v>INNOVACION</v>
      </c>
      <c r="D526" t="s">
        <v>398</v>
      </c>
      <c r="E526" s="67">
        <v>0</v>
      </c>
      <c r="F526" t="str">
        <f>+VLOOKUP(D526,DB_Area_funcional!A:B,2,0)</f>
        <v>EZEIZA</v>
      </c>
    </row>
    <row r="527" spans="1:6" x14ac:dyDescent="0.25">
      <c r="A527" t="s">
        <v>1098</v>
      </c>
      <c r="B527" t="s">
        <v>338</v>
      </c>
      <c r="C527" s="66" t="s">
        <v>1129</v>
      </c>
      <c r="D527" t="s">
        <v>398</v>
      </c>
      <c r="E527" s="67">
        <v>0</v>
      </c>
      <c r="F527" t="str">
        <f>+VLOOKUP(D527,DB_Area_funcional!A:B,2,0)</f>
        <v>EZEIZA</v>
      </c>
    </row>
    <row r="528" spans="1:6" x14ac:dyDescent="0.25">
      <c r="A528" t="s">
        <v>1099</v>
      </c>
      <c r="B528" t="s">
        <v>332</v>
      </c>
      <c r="C528" s="66" t="s">
        <v>1129</v>
      </c>
      <c r="D528" t="s">
        <v>398</v>
      </c>
      <c r="E528" s="67">
        <v>0</v>
      </c>
      <c r="F528" t="str">
        <f>+VLOOKUP(D528,DB_Area_funcional!A:B,2,0)</f>
        <v>EZEIZA</v>
      </c>
    </row>
    <row r="529" spans="1:6" x14ac:dyDescent="0.25">
      <c r="A529" t="s">
        <v>1100</v>
      </c>
      <c r="B529" t="s">
        <v>329</v>
      </c>
      <c r="C529" s="66" t="s">
        <v>1129</v>
      </c>
      <c r="D529" t="s">
        <v>398</v>
      </c>
      <c r="E529" s="67">
        <v>0</v>
      </c>
      <c r="F529" t="str">
        <f>+VLOOKUP(D529,DB_Area_funcional!A:B,2,0)</f>
        <v>EZEIZA</v>
      </c>
    </row>
    <row r="530" spans="1:6" x14ac:dyDescent="0.25">
      <c r="A530" t="s">
        <v>1101</v>
      </c>
      <c r="B530" t="s">
        <v>335</v>
      </c>
      <c r="C530" s="66" t="s">
        <v>1129</v>
      </c>
      <c r="D530" t="s">
        <v>398</v>
      </c>
      <c r="E530" s="67">
        <v>0</v>
      </c>
      <c r="F530" t="str">
        <f>+VLOOKUP(D530,DB_Area_funcional!A:B,2,0)</f>
        <v>EZEIZA</v>
      </c>
    </row>
    <row r="531" spans="1:6" x14ac:dyDescent="0.25">
      <c r="A531" t="s">
        <v>1102</v>
      </c>
      <c r="B531" t="s">
        <v>326</v>
      </c>
      <c r="C531" s="66" t="s">
        <v>1130</v>
      </c>
      <c r="D531" t="s">
        <v>398</v>
      </c>
      <c r="E531" s="67">
        <v>0</v>
      </c>
      <c r="F531" t="str">
        <f>+VLOOKUP(D531,DB_Area_funcional!A:B,2,0)</f>
        <v>EZEIZA</v>
      </c>
    </row>
    <row r="532" spans="1:6" x14ac:dyDescent="0.25">
      <c r="A532" t="s">
        <v>1103</v>
      </c>
      <c r="B532" t="s">
        <v>320</v>
      </c>
      <c r="C532" s="66" t="s">
        <v>1130</v>
      </c>
      <c r="D532" t="s">
        <v>398</v>
      </c>
      <c r="E532" s="67">
        <v>0</v>
      </c>
      <c r="F532" t="str">
        <f>+VLOOKUP(D532,DB_Area_funcional!A:B,2,0)</f>
        <v>EZEIZA</v>
      </c>
    </row>
    <row r="533" spans="1:6" x14ac:dyDescent="0.25">
      <c r="A533" t="s">
        <v>1104</v>
      </c>
      <c r="B533" t="s">
        <v>317</v>
      </c>
      <c r="C533" s="66" t="s">
        <v>1130</v>
      </c>
      <c r="D533" t="s">
        <v>398</v>
      </c>
      <c r="E533" s="67">
        <v>0</v>
      </c>
      <c r="F533" t="str">
        <f>+VLOOKUP(D533,DB_Area_funcional!A:B,2,0)</f>
        <v>EZEIZA</v>
      </c>
    </row>
    <row r="534" spans="1:6" x14ac:dyDescent="0.25">
      <c r="A534" t="s">
        <v>1105</v>
      </c>
      <c r="B534" t="s">
        <v>323</v>
      </c>
      <c r="C534" s="66" t="s">
        <v>1130</v>
      </c>
      <c r="D534" t="s">
        <v>398</v>
      </c>
      <c r="E534" s="67">
        <v>0</v>
      </c>
      <c r="F534" t="str">
        <f>+VLOOKUP(D534,DB_Area_funcional!A:B,2,0)</f>
        <v>EZEIZA</v>
      </c>
    </row>
    <row r="535" spans="1:6" x14ac:dyDescent="0.25">
      <c r="A535" t="s">
        <v>1106</v>
      </c>
      <c r="B535" t="s">
        <v>291</v>
      </c>
      <c r="C535" s="66" t="s">
        <v>1133</v>
      </c>
      <c r="D535" t="s">
        <v>398</v>
      </c>
      <c r="E535" s="67">
        <v>0</v>
      </c>
      <c r="F535" t="str">
        <f>+VLOOKUP(D535,DB_Area_funcional!A:B,2,0)</f>
        <v>EZEIZA</v>
      </c>
    </row>
    <row r="536" spans="1:6" x14ac:dyDescent="0.25">
      <c r="A536" t="s">
        <v>1107</v>
      </c>
      <c r="B536" t="s">
        <v>314</v>
      </c>
      <c r="C536" s="66" t="s">
        <v>1133</v>
      </c>
      <c r="D536" t="s">
        <v>398</v>
      </c>
      <c r="E536" s="67">
        <v>0</v>
      </c>
      <c r="F536" t="str">
        <f>+VLOOKUP(D536,DB_Area_funcional!A:B,2,0)</f>
        <v>EZEIZA</v>
      </c>
    </row>
    <row r="537" spans="1:6" x14ac:dyDescent="0.25">
      <c r="A537" t="s">
        <v>1108</v>
      </c>
      <c r="B537" t="s">
        <v>294</v>
      </c>
      <c r="C537" s="66" t="s">
        <v>1133</v>
      </c>
      <c r="D537" t="s">
        <v>398</v>
      </c>
      <c r="E537" s="67">
        <v>0</v>
      </c>
      <c r="F537" t="str">
        <f>+VLOOKUP(D537,DB_Area_funcional!A:B,2,0)</f>
        <v>EZEIZA</v>
      </c>
    </row>
    <row r="538" spans="1:6" x14ac:dyDescent="0.25">
      <c r="A538" t="s">
        <v>1109</v>
      </c>
      <c r="B538" t="s">
        <v>299</v>
      </c>
      <c r="C538" s="66" t="s">
        <v>1133</v>
      </c>
      <c r="D538" t="s">
        <v>398</v>
      </c>
      <c r="E538" s="67">
        <v>0</v>
      </c>
      <c r="F538" t="str">
        <f>+VLOOKUP(D538,DB_Area_funcional!A:B,2,0)</f>
        <v>EZEIZA</v>
      </c>
    </row>
    <row r="539" spans="1:6" x14ac:dyDescent="0.25">
      <c r="A539" t="s">
        <v>1110</v>
      </c>
      <c r="B539" t="s">
        <v>302</v>
      </c>
      <c r="C539" s="66" t="s">
        <v>1133</v>
      </c>
      <c r="D539" t="s">
        <v>398</v>
      </c>
      <c r="E539" s="67">
        <v>0</v>
      </c>
      <c r="F539" t="str">
        <f>+VLOOKUP(D539,DB_Area_funcional!A:B,2,0)</f>
        <v>EZEIZA</v>
      </c>
    </row>
    <row r="540" spans="1:6" x14ac:dyDescent="0.25">
      <c r="A540" t="s">
        <v>1111</v>
      </c>
      <c r="B540" t="s">
        <v>296</v>
      </c>
      <c r="C540" s="66" t="s">
        <v>1133</v>
      </c>
      <c r="D540" t="s">
        <v>398</v>
      </c>
      <c r="E540" s="67">
        <v>53</v>
      </c>
      <c r="F540" t="str">
        <f>+VLOOKUP(D540,DB_Area_funcional!A:B,2,0)</f>
        <v>EZEIZA</v>
      </c>
    </row>
    <row r="541" spans="1:6" x14ac:dyDescent="0.25">
      <c r="A541" t="s">
        <v>1112</v>
      </c>
      <c r="B541" t="s">
        <v>311</v>
      </c>
      <c r="C541" s="66" t="s">
        <v>1133</v>
      </c>
      <c r="D541" t="s">
        <v>398</v>
      </c>
      <c r="E541" s="67">
        <v>0</v>
      </c>
      <c r="F541" t="str">
        <f>+VLOOKUP(D541,DB_Area_funcional!A:B,2,0)</f>
        <v>EZEIZA</v>
      </c>
    </row>
    <row r="542" spans="1:6" x14ac:dyDescent="0.25">
      <c r="A542" t="s">
        <v>1113</v>
      </c>
      <c r="B542" t="s">
        <v>305</v>
      </c>
      <c r="C542" s="66" t="s">
        <v>1133</v>
      </c>
      <c r="D542" t="s">
        <v>398</v>
      </c>
      <c r="E542" s="67">
        <v>0</v>
      </c>
      <c r="F542" t="str">
        <f>+VLOOKUP(D542,DB_Area_funcional!A:B,2,0)</f>
        <v>EZEIZA</v>
      </c>
    </row>
    <row r="543" spans="1:6" x14ac:dyDescent="0.25">
      <c r="A543" t="s">
        <v>1114</v>
      </c>
      <c r="B543" t="s">
        <v>308</v>
      </c>
      <c r="C543" s="66" t="s">
        <v>1133</v>
      </c>
      <c r="D543" t="s">
        <v>398</v>
      </c>
      <c r="E543" s="67">
        <v>0</v>
      </c>
      <c r="F543" t="str">
        <f>+VLOOKUP(D543,DB_Area_funcional!A:B,2,0)</f>
        <v>EZEIZA</v>
      </c>
    </row>
    <row r="544" spans="1:6" x14ac:dyDescent="0.25">
      <c r="A544" t="s">
        <v>1124</v>
      </c>
      <c r="B544" t="s">
        <v>644</v>
      </c>
      <c r="C544" s="66" t="s">
        <v>1132</v>
      </c>
      <c r="D544" t="s">
        <v>398</v>
      </c>
      <c r="E544" s="67">
        <v>0</v>
      </c>
      <c r="F544" t="str">
        <f>+VLOOKUP(D544,DB_Area_funcional!A:B,2,0)</f>
        <v>EZEIZA</v>
      </c>
    </row>
    <row r="545" spans="1:6" x14ac:dyDescent="0.25">
      <c r="A545" t="s">
        <v>1125</v>
      </c>
      <c r="B545" t="s">
        <v>376</v>
      </c>
      <c r="C545" s="66" t="s">
        <v>1132</v>
      </c>
      <c r="D545" t="s">
        <v>398</v>
      </c>
      <c r="E545" s="67">
        <v>0</v>
      </c>
      <c r="F545" t="str">
        <f>+VLOOKUP(D545,DB_Area_funcional!A:B,2,0)</f>
        <v>EZEIZA</v>
      </c>
    </row>
    <row r="546" spans="1:6" x14ac:dyDescent="0.25">
      <c r="A546" t="s">
        <v>1126</v>
      </c>
      <c r="B546" t="s">
        <v>367</v>
      </c>
      <c r="C546" s="66" t="s">
        <v>1132</v>
      </c>
      <c r="D546" t="s">
        <v>398</v>
      </c>
      <c r="E546" s="67">
        <v>0</v>
      </c>
      <c r="F546" t="str">
        <f>+VLOOKUP(D546,DB_Area_funcional!A:B,2,0)</f>
        <v>EZEIZA</v>
      </c>
    </row>
    <row r="547" spans="1:6" x14ac:dyDescent="0.25">
      <c r="A547" t="s">
        <v>1127</v>
      </c>
      <c r="B547" t="s">
        <v>364</v>
      </c>
      <c r="C547" s="66" t="s">
        <v>1132</v>
      </c>
      <c r="D547" t="s">
        <v>398</v>
      </c>
      <c r="E547" s="67">
        <v>0</v>
      </c>
      <c r="F547" t="str">
        <f>+VLOOKUP(D547,DB_Area_funcional!A:B,2,0)</f>
        <v>EZEIZA</v>
      </c>
    </row>
    <row r="548" spans="1:6" x14ac:dyDescent="0.25">
      <c r="A548" t="s">
        <v>1115</v>
      </c>
      <c r="B548" t="s">
        <v>361</v>
      </c>
      <c r="C548" s="66" t="s">
        <v>1131</v>
      </c>
      <c r="D548" t="s">
        <v>398</v>
      </c>
      <c r="E548" s="67">
        <v>0</v>
      </c>
      <c r="F548" t="str">
        <f>+VLOOKUP(D548,DB_Area_funcional!A:B,2,0)</f>
        <v>EZEIZA</v>
      </c>
    </row>
    <row r="549" spans="1:6" x14ac:dyDescent="0.25">
      <c r="A549" t="s">
        <v>1116</v>
      </c>
      <c r="B549" t="s">
        <v>344</v>
      </c>
      <c r="C549" s="66" t="s">
        <v>1131</v>
      </c>
      <c r="D549" t="s">
        <v>398</v>
      </c>
      <c r="E549" s="67">
        <v>0</v>
      </c>
      <c r="F549" t="str">
        <f>+VLOOKUP(D549,DB_Area_funcional!A:B,2,0)</f>
        <v>EZEIZA</v>
      </c>
    </row>
    <row r="550" spans="1:6" x14ac:dyDescent="0.25">
      <c r="A550" t="s">
        <v>1117</v>
      </c>
      <c r="B550" t="s">
        <v>347</v>
      </c>
      <c r="C550" s="66" t="s">
        <v>1131</v>
      </c>
      <c r="D550" t="s">
        <v>398</v>
      </c>
      <c r="E550" s="67">
        <v>0</v>
      </c>
      <c r="F550" t="str">
        <f>+VLOOKUP(D550,DB_Area_funcional!A:B,2,0)</f>
        <v>EZEIZA</v>
      </c>
    </row>
    <row r="551" spans="1:6" x14ac:dyDescent="0.25">
      <c r="A551" t="s">
        <v>1118</v>
      </c>
      <c r="B551" t="s">
        <v>349</v>
      </c>
      <c r="C551" s="66" t="s">
        <v>1131</v>
      </c>
      <c r="D551" t="s">
        <v>398</v>
      </c>
      <c r="E551" s="67">
        <v>0</v>
      </c>
      <c r="F551" t="str">
        <f>+VLOOKUP(D551,DB_Area_funcional!A:B,2,0)</f>
        <v>EZEIZA</v>
      </c>
    </row>
    <row r="552" spans="1:6" x14ac:dyDescent="0.25">
      <c r="A552" t="s">
        <v>1119</v>
      </c>
      <c r="B552" t="s">
        <v>358</v>
      </c>
      <c r="C552" s="66" t="s">
        <v>1131</v>
      </c>
      <c r="D552" t="s">
        <v>398</v>
      </c>
      <c r="E552" s="67">
        <v>0</v>
      </c>
      <c r="F552" t="str">
        <f>+VLOOKUP(D552,DB_Area_funcional!A:B,2,0)</f>
        <v>EZEIZA</v>
      </c>
    </row>
    <row r="553" spans="1:6" x14ac:dyDescent="0.25">
      <c r="A553" t="s">
        <v>1120</v>
      </c>
      <c r="B553" t="s">
        <v>341</v>
      </c>
      <c r="C553" s="66" t="s">
        <v>1131</v>
      </c>
      <c r="D553" t="s">
        <v>398</v>
      </c>
      <c r="E553" s="67">
        <v>0</v>
      </c>
      <c r="F553" t="str">
        <f>+VLOOKUP(D553,DB_Area_funcional!A:B,2,0)</f>
        <v>EZEIZA</v>
      </c>
    </row>
    <row r="554" spans="1:6" x14ac:dyDescent="0.25">
      <c r="A554" t="s">
        <v>1121</v>
      </c>
      <c r="B554" t="s">
        <v>790</v>
      </c>
      <c r="C554" s="66" t="s">
        <v>1131</v>
      </c>
      <c r="D554" t="s">
        <v>398</v>
      </c>
      <c r="E554" s="67">
        <v>0</v>
      </c>
      <c r="F554" t="str">
        <f>+VLOOKUP(D554,DB_Area_funcional!A:B,2,0)</f>
        <v>EZEIZA</v>
      </c>
    </row>
    <row r="555" spans="1:6" x14ac:dyDescent="0.25">
      <c r="A555" t="s">
        <v>1122</v>
      </c>
      <c r="B555" t="s">
        <v>352</v>
      </c>
      <c r="C555" s="66" t="s">
        <v>1131</v>
      </c>
      <c r="D555" t="s">
        <v>398</v>
      </c>
      <c r="E555" s="67">
        <v>0</v>
      </c>
      <c r="F555" t="str">
        <f>+VLOOKUP(D555,DB_Area_funcional!A:B,2,0)</f>
        <v>EZEIZA</v>
      </c>
    </row>
    <row r="556" spans="1:6" x14ac:dyDescent="0.25">
      <c r="A556" t="s">
        <v>1123</v>
      </c>
      <c r="B556" t="s">
        <v>355</v>
      </c>
      <c r="C556" s="66" t="s">
        <v>1131</v>
      </c>
      <c r="D556" t="s">
        <v>398</v>
      </c>
      <c r="E556" s="67">
        <v>0</v>
      </c>
      <c r="F556" t="str">
        <f>+VLOOKUP(D556,DB_Area_funcional!A:B,2,0)</f>
        <v>EZEIZA</v>
      </c>
    </row>
    <row r="557" spans="1:6" x14ac:dyDescent="0.25">
      <c r="A557" t="s">
        <v>279</v>
      </c>
      <c r="B557" t="s">
        <v>278</v>
      </c>
      <c r="C557" s="66" t="str">
        <f t="shared" ref="C557:C577" si="11">+A557</f>
        <v>PLANEAMIENTO</v>
      </c>
      <c r="D557" t="s">
        <v>398</v>
      </c>
      <c r="E557" s="67">
        <v>0</v>
      </c>
      <c r="F557" t="str">
        <f>+VLOOKUP(D557,DB_Area_funcional!A:B,2,0)</f>
        <v>EZEIZA</v>
      </c>
    </row>
    <row r="558" spans="1:6" x14ac:dyDescent="0.25">
      <c r="A558" t="s">
        <v>1091</v>
      </c>
      <c r="B558" t="s">
        <v>269</v>
      </c>
      <c r="C558" s="66" t="str">
        <f t="shared" si="11"/>
        <v>RIESGOS</v>
      </c>
      <c r="D558" t="s">
        <v>398</v>
      </c>
      <c r="E558" s="67">
        <v>0</v>
      </c>
      <c r="F558" t="str">
        <f>+VLOOKUP(D558,DB_Area_funcional!A:B,2,0)</f>
        <v>EZEIZA</v>
      </c>
    </row>
    <row r="559" spans="1:6" x14ac:dyDescent="0.25">
      <c r="A559" t="s">
        <v>1092</v>
      </c>
      <c r="B559" t="s">
        <v>212</v>
      </c>
      <c r="C559" s="66" t="str">
        <f t="shared" si="11"/>
        <v>RRHH</v>
      </c>
      <c r="D559" t="s">
        <v>398</v>
      </c>
      <c r="E559" s="67">
        <v>0</v>
      </c>
      <c r="F559" t="str">
        <f>+VLOOKUP(D559,DB_Area_funcional!A:B,2,0)</f>
        <v>EZEIZA</v>
      </c>
    </row>
    <row r="560" spans="1:6" x14ac:dyDescent="0.25">
      <c r="A560" t="s">
        <v>209</v>
      </c>
      <c r="B560" t="s">
        <v>245</v>
      </c>
      <c r="C560" s="66" t="str">
        <f t="shared" si="11"/>
        <v>SERVICIOS</v>
      </c>
      <c r="D560" t="s">
        <v>398</v>
      </c>
      <c r="E560" s="67">
        <v>0</v>
      </c>
      <c r="F560" t="str">
        <f>+VLOOKUP(D560,DB_Area_funcional!A:B,2,0)</f>
        <v>EZEIZA</v>
      </c>
    </row>
    <row r="561" spans="1:6" x14ac:dyDescent="0.25">
      <c r="A561" t="s">
        <v>713</v>
      </c>
      <c r="B561" s="66" t="s">
        <v>221</v>
      </c>
      <c r="C561" s="66" t="str">
        <f t="shared" si="11"/>
        <v>OPERACIONES GENERALES</v>
      </c>
      <c r="D561" t="s">
        <v>398</v>
      </c>
      <c r="E561" s="67">
        <v>1E-3</v>
      </c>
      <c r="F561" t="str">
        <f>+VLOOKUP(D561,DB_Area_funcional!A:B,2,0)</f>
        <v>EZEIZA</v>
      </c>
    </row>
    <row r="562" spans="1:6" x14ac:dyDescent="0.25">
      <c r="A562" t="s">
        <v>1097</v>
      </c>
      <c r="B562" s="66" t="s">
        <v>222</v>
      </c>
      <c r="C562" s="66" t="str">
        <f t="shared" si="11"/>
        <v>GENERAL POR SUCURSAL</v>
      </c>
      <c r="D562" t="s">
        <v>398</v>
      </c>
      <c r="E562" s="67">
        <v>1E-3</v>
      </c>
      <c r="F562" t="str">
        <f>+VLOOKUP(D562,DB_Area_funcional!A:B,2,0)</f>
        <v>EZEIZA</v>
      </c>
    </row>
    <row r="563" spans="1:6" x14ac:dyDescent="0.25">
      <c r="A563" t="s">
        <v>231</v>
      </c>
      <c r="B563" t="s">
        <v>216</v>
      </c>
      <c r="C563" s="66" t="str">
        <f t="shared" si="11"/>
        <v>ADMINISTRACION</v>
      </c>
      <c r="D563" t="s">
        <v>399</v>
      </c>
      <c r="E563" s="67">
        <v>0</v>
      </c>
      <c r="F563" t="str">
        <f>+VLOOKUP(D563,DB_Area_funcional!A:B,2,0)</f>
        <v>SAN FRANCISCO</v>
      </c>
    </row>
    <row r="564" spans="1:6" x14ac:dyDescent="0.25">
      <c r="A564" t="s">
        <v>1086</v>
      </c>
      <c r="B564" t="s">
        <v>215</v>
      </c>
      <c r="C564" s="66" t="str">
        <f t="shared" si="11"/>
        <v>AUDITORIA</v>
      </c>
      <c r="D564" t="s">
        <v>399</v>
      </c>
      <c r="E564" s="67">
        <v>0</v>
      </c>
      <c r="F564" t="str">
        <f>+VLOOKUP(D564,DB_Area_funcional!A:B,2,0)</f>
        <v>SAN FRANCISCO</v>
      </c>
    </row>
    <row r="565" spans="1:6" x14ac:dyDescent="0.25">
      <c r="A565" t="s">
        <v>276</v>
      </c>
      <c r="B565" t="s">
        <v>275</v>
      </c>
      <c r="C565" s="66" t="str">
        <f t="shared" si="11"/>
        <v>AUDITORIA OPERATIVA</v>
      </c>
      <c r="D565" t="s">
        <v>399</v>
      </c>
      <c r="E565" s="67">
        <v>0</v>
      </c>
      <c r="F565" t="str">
        <f>+VLOOKUP(D565,DB_Area_funcional!A:B,2,0)</f>
        <v>SAN FRANCISCO</v>
      </c>
    </row>
    <row r="566" spans="1:6" x14ac:dyDescent="0.25">
      <c r="A566" t="s">
        <v>1087</v>
      </c>
      <c r="B566" t="s">
        <v>249</v>
      </c>
      <c r="C566" s="66" t="str">
        <f t="shared" si="11"/>
        <v>CALIDAD</v>
      </c>
      <c r="D566" t="s">
        <v>399</v>
      </c>
      <c r="E566" s="67">
        <v>0</v>
      </c>
      <c r="F566" t="str">
        <f>+VLOOKUP(D566,DB_Area_funcional!A:B,2,0)</f>
        <v>SAN FRANCISCO</v>
      </c>
    </row>
    <row r="567" spans="1:6" x14ac:dyDescent="0.25">
      <c r="A567" t="s">
        <v>234</v>
      </c>
      <c r="B567" t="s">
        <v>233</v>
      </c>
      <c r="C567" s="66" t="str">
        <f t="shared" si="11"/>
        <v>CONTROL DE GESTION</v>
      </c>
      <c r="D567" t="s">
        <v>399</v>
      </c>
      <c r="E567" s="67">
        <v>0</v>
      </c>
      <c r="F567" t="str">
        <f>+VLOOKUP(D567,DB_Area_funcional!A:B,2,0)</f>
        <v>SAN FRANCISCO</v>
      </c>
    </row>
    <row r="568" spans="1:6" x14ac:dyDescent="0.25">
      <c r="A568" t="s">
        <v>236</v>
      </c>
      <c r="B568" t="s">
        <v>217</v>
      </c>
      <c r="C568" s="66" t="str">
        <f t="shared" si="11"/>
        <v>COMERCIAL</v>
      </c>
      <c r="D568" t="s">
        <v>399</v>
      </c>
      <c r="E568" s="67">
        <v>0</v>
      </c>
      <c r="F568" t="str">
        <f>+VLOOKUP(D568,DB_Area_funcional!A:B,2,0)</f>
        <v>SAN FRANCISCO</v>
      </c>
    </row>
    <row r="569" spans="1:6" x14ac:dyDescent="0.25">
      <c r="A569" t="s">
        <v>243</v>
      </c>
      <c r="B569" t="s">
        <v>242</v>
      </c>
      <c r="C569" s="66" t="str">
        <f t="shared" si="11"/>
        <v>CUSTOMER EXPERIENCE</v>
      </c>
      <c r="D569" t="s">
        <v>399</v>
      </c>
      <c r="E569" s="67">
        <v>0</v>
      </c>
      <c r="F569" t="str">
        <f>+VLOOKUP(D569,DB_Area_funcional!A:B,2,0)</f>
        <v>SAN FRANCISCO</v>
      </c>
    </row>
    <row r="570" spans="1:6" x14ac:dyDescent="0.25">
      <c r="A570" t="s">
        <v>708</v>
      </c>
      <c r="B570" t="s">
        <v>252</v>
      </c>
      <c r="C570" s="66" t="str">
        <f t="shared" si="11"/>
        <v>OBRAS CIVILES</v>
      </c>
      <c r="D570" t="s">
        <v>399</v>
      </c>
      <c r="E570" s="67">
        <v>0</v>
      </c>
      <c r="F570" t="str">
        <f>+VLOOKUP(D570,DB_Area_funcional!A:B,2,0)</f>
        <v>SAN FRANCISCO</v>
      </c>
    </row>
    <row r="571" spans="1:6" x14ac:dyDescent="0.25">
      <c r="A571" t="s">
        <v>1093</v>
      </c>
      <c r="B571" t="s">
        <v>219</v>
      </c>
      <c r="C571" s="66" t="str">
        <f t="shared" si="11"/>
        <v>SISTEMAS</v>
      </c>
      <c r="D571" t="s">
        <v>399</v>
      </c>
      <c r="E571" s="67">
        <v>0</v>
      </c>
      <c r="F571" t="str">
        <f>+VLOOKUP(D571,DB_Area_funcional!A:B,2,0)</f>
        <v>SAN FRANCISCO</v>
      </c>
    </row>
    <row r="572" spans="1:6" x14ac:dyDescent="0.25">
      <c r="A572" t="s">
        <v>1088</v>
      </c>
      <c r="B572" t="s">
        <v>218</v>
      </c>
      <c r="C572" s="66" t="str">
        <f t="shared" si="11"/>
        <v>LEGALES</v>
      </c>
      <c r="D572" t="s">
        <v>399</v>
      </c>
      <c r="E572" s="67">
        <v>0</v>
      </c>
      <c r="F572" t="str">
        <f>+VLOOKUP(D572,DB_Area_funcional!A:B,2,0)</f>
        <v>SAN FRANCISCO</v>
      </c>
    </row>
    <row r="573" spans="1:6" x14ac:dyDescent="0.25">
      <c r="A573" t="s">
        <v>284</v>
      </c>
      <c r="B573" t="s">
        <v>224</v>
      </c>
      <c r="C573" s="66" t="str">
        <f t="shared" si="11"/>
        <v>LIMPIEZA</v>
      </c>
      <c r="D573" t="s">
        <v>399</v>
      </c>
      <c r="E573" s="67">
        <v>0</v>
      </c>
      <c r="F573" t="str">
        <f>+VLOOKUP(D573,DB_Area_funcional!A:B,2,0)</f>
        <v>SAN FRANCISCO</v>
      </c>
    </row>
    <row r="574" spans="1:6" x14ac:dyDescent="0.25">
      <c r="A574" t="s">
        <v>247</v>
      </c>
      <c r="B574" t="s">
        <v>225</v>
      </c>
      <c r="C574" s="66" t="str">
        <f t="shared" si="11"/>
        <v>MANTENIMIENTO</v>
      </c>
      <c r="D574" t="s">
        <v>399</v>
      </c>
      <c r="E574" s="67">
        <v>0</v>
      </c>
      <c r="F574" t="str">
        <f>+VLOOKUP(D574,DB_Area_funcional!A:B,2,0)</f>
        <v>SAN FRANCISCO</v>
      </c>
    </row>
    <row r="575" spans="1:6" x14ac:dyDescent="0.25">
      <c r="A575" t="s">
        <v>1089</v>
      </c>
      <c r="B575" t="s">
        <v>266</v>
      </c>
      <c r="C575" s="66" t="str">
        <f t="shared" si="11"/>
        <v>MARKETING</v>
      </c>
      <c r="D575" t="s">
        <v>399</v>
      </c>
      <c r="E575" s="67">
        <v>0</v>
      </c>
      <c r="F575" t="str">
        <f>+VLOOKUP(D575,DB_Area_funcional!A:B,2,0)</f>
        <v>SAN FRANCISCO</v>
      </c>
    </row>
    <row r="576" spans="1:6" x14ac:dyDescent="0.25">
      <c r="A576" t="s">
        <v>1090</v>
      </c>
      <c r="B576" t="s">
        <v>1090</v>
      </c>
      <c r="C576" s="66" t="str">
        <f t="shared" si="11"/>
        <v>MUDANZA</v>
      </c>
      <c r="D576" t="s">
        <v>399</v>
      </c>
      <c r="E576" s="67">
        <v>0</v>
      </c>
      <c r="F576" t="str">
        <f>+VLOOKUP(D576,DB_Area_funcional!A:B,2,0)</f>
        <v>SAN FRANCISCO</v>
      </c>
    </row>
    <row r="577" spans="1:6" x14ac:dyDescent="0.25">
      <c r="A577" t="s">
        <v>282</v>
      </c>
      <c r="B577" s="66" t="s">
        <v>281</v>
      </c>
      <c r="C577" s="66" t="str">
        <f t="shared" si="11"/>
        <v>INNOVACION</v>
      </c>
      <c r="D577" t="s">
        <v>399</v>
      </c>
      <c r="E577" s="67">
        <v>0</v>
      </c>
      <c r="F577" t="str">
        <f>+VLOOKUP(D577,DB_Area_funcional!A:B,2,0)</f>
        <v>SAN FRANCISCO</v>
      </c>
    </row>
    <row r="578" spans="1:6" x14ac:dyDescent="0.25">
      <c r="A578" t="s">
        <v>1098</v>
      </c>
      <c r="B578" t="s">
        <v>338</v>
      </c>
      <c r="C578" s="66" t="s">
        <v>1129</v>
      </c>
      <c r="D578" t="s">
        <v>399</v>
      </c>
      <c r="E578" s="67">
        <v>0</v>
      </c>
      <c r="F578" t="str">
        <f>+VLOOKUP(D578,DB_Area_funcional!A:B,2,0)</f>
        <v>SAN FRANCISCO</v>
      </c>
    </row>
    <row r="579" spans="1:6" x14ac:dyDescent="0.25">
      <c r="A579" t="s">
        <v>1099</v>
      </c>
      <c r="B579" t="s">
        <v>332</v>
      </c>
      <c r="C579" s="66" t="s">
        <v>1129</v>
      </c>
      <c r="D579" t="s">
        <v>399</v>
      </c>
      <c r="E579" s="67">
        <v>0</v>
      </c>
      <c r="F579" t="str">
        <f>+VLOOKUP(D579,DB_Area_funcional!A:B,2,0)</f>
        <v>SAN FRANCISCO</v>
      </c>
    </row>
    <row r="580" spans="1:6" x14ac:dyDescent="0.25">
      <c r="A580" t="s">
        <v>1100</v>
      </c>
      <c r="B580" t="s">
        <v>329</v>
      </c>
      <c r="C580" s="66" t="s">
        <v>1129</v>
      </c>
      <c r="D580" t="s">
        <v>399</v>
      </c>
      <c r="E580" s="67">
        <v>0</v>
      </c>
      <c r="F580" t="str">
        <f>+VLOOKUP(D580,DB_Area_funcional!A:B,2,0)</f>
        <v>SAN FRANCISCO</v>
      </c>
    </row>
    <row r="581" spans="1:6" x14ac:dyDescent="0.25">
      <c r="A581" t="s">
        <v>1101</v>
      </c>
      <c r="B581" t="s">
        <v>335</v>
      </c>
      <c r="C581" s="66" t="s">
        <v>1129</v>
      </c>
      <c r="D581" t="s">
        <v>399</v>
      </c>
      <c r="E581" s="67">
        <v>0</v>
      </c>
      <c r="F581" t="str">
        <f>+VLOOKUP(D581,DB_Area_funcional!A:B,2,0)</f>
        <v>SAN FRANCISCO</v>
      </c>
    </row>
    <row r="582" spans="1:6" x14ac:dyDescent="0.25">
      <c r="A582" t="s">
        <v>1102</v>
      </c>
      <c r="B582" t="s">
        <v>326</v>
      </c>
      <c r="C582" s="66" t="s">
        <v>1130</v>
      </c>
      <c r="D582" t="s">
        <v>399</v>
      </c>
      <c r="E582" s="67">
        <v>0</v>
      </c>
      <c r="F582" t="str">
        <f>+VLOOKUP(D582,DB_Area_funcional!A:B,2,0)</f>
        <v>SAN FRANCISCO</v>
      </c>
    </row>
    <row r="583" spans="1:6" x14ac:dyDescent="0.25">
      <c r="A583" t="s">
        <v>1103</v>
      </c>
      <c r="B583" t="s">
        <v>320</v>
      </c>
      <c r="C583" s="66" t="s">
        <v>1130</v>
      </c>
      <c r="D583" t="s">
        <v>399</v>
      </c>
      <c r="E583" s="67">
        <v>0</v>
      </c>
      <c r="F583" t="str">
        <f>+VLOOKUP(D583,DB_Area_funcional!A:B,2,0)</f>
        <v>SAN FRANCISCO</v>
      </c>
    </row>
    <row r="584" spans="1:6" x14ac:dyDescent="0.25">
      <c r="A584" t="s">
        <v>1104</v>
      </c>
      <c r="B584" t="s">
        <v>317</v>
      </c>
      <c r="C584" s="66" t="s">
        <v>1130</v>
      </c>
      <c r="D584" t="s">
        <v>399</v>
      </c>
      <c r="E584" s="67">
        <v>0</v>
      </c>
      <c r="F584" t="str">
        <f>+VLOOKUP(D584,DB_Area_funcional!A:B,2,0)</f>
        <v>SAN FRANCISCO</v>
      </c>
    </row>
    <row r="585" spans="1:6" x14ac:dyDescent="0.25">
      <c r="A585" t="s">
        <v>1105</v>
      </c>
      <c r="B585" t="s">
        <v>323</v>
      </c>
      <c r="C585" s="66" t="s">
        <v>1130</v>
      </c>
      <c r="D585" t="s">
        <v>399</v>
      </c>
      <c r="E585" s="67">
        <v>0</v>
      </c>
      <c r="F585" t="str">
        <f>+VLOOKUP(D585,DB_Area_funcional!A:B,2,0)</f>
        <v>SAN FRANCISCO</v>
      </c>
    </row>
    <row r="586" spans="1:6" x14ac:dyDescent="0.25">
      <c r="A586" t="s">
        <v>1106</v>
      </c>
      <c r="B586" t="s">
        <v>291</v>
      </c>
      <c r="C586" s="66" t="s">
        <v>1133</v>
      </c>
      <c r="D586" t="s">
        <v>399</v>
      </c>
      <c r="E586" s="67">
        <v>18.87</v>
      </c>
      <c r="F586" t="str">
        <f>+VLOOKUP(D586,DB_Area_funcional!A:B,2,0)</f>
        <v>SAN FRANCISCO</v>
      </c>
    </row>
    <row r="587" spans="1:6" x14ac:dyDescent="0.25">
      <c r="A587" t="s">
        <v>1107</v>
      </c>
      <c r="B587" t="s">
        <v>314</v>
      </c>
      <c r="C587" s="66" t="s">
        <v>1133</v>
      </c>
      <c r="D587" t="s">
        <v>399</v>
      </c>
      <c r="E587" s="67">
        <v>12.81</v>
      </c>
      <c r="F587" t="str">
        <f>+VLOOKUP(D587,DB_Area_funcional!A:B,2,0)</f>
        <v>SAN FRANCISCO</v>
      </c>
    </row>
    <row r="588" spans="1:6" x14ac:dyDescent="0.25">
      <c r="A588" t="s">
        <v>1108</v>
      </c>
      <c r="B588" t="s">
        <v>294</v>
      </c>
      <c r="C588" s="66" t="s">
        <v>1133</v>
      </c>
      <c r="D588" t="s">
        <v>399</v>
      </c>
      <c r="E588" s="67">
        <v>14.152500000000003</v>
      </c>
      <c r="F588" t="str">
        <f>+VLOOKUP(D588,DB_Area_funcional!A:B,2,0)</f>
        <v>SAN FRANCISCO</v>
      </c>
    </row>
    <row r="589" spans="1:6" x14ac:dyDescent="0.25">
      <c r="A589" t="s">
        <v>1109</v>
      </c>
      <c r="B589" t="s">
        <v>299</v>
      </c>
      <c r="C589" s="66" t="s">
        <v>1133</v>
      </c>
      <c r="D589" t="s">
        <v>399</v>
      </c>
      <c r="E589" s="67">
        <v>37.47</v>
      </c>
      <c r="F589" t="str">
        <f>+VLOOKUP(D589,DB_Area_funcional!A:B,2,0)</f>
        <v>SAN FRANCISCO</v>
      </c>
    </row>
    <row r="590" spans="1:6" x14ac:dyDescent="0.25">
      <c r="A590" t="s">
        <v>1110</v>
      </c>
      <c r="B590" t="s">
        <v>302</v>
      </c>
      <c r="C590" s="66" t="s">
        <v>1133</v>
      </c>
      <c r="D590" t="s">
        <v>399</v>
      </c>
      <c r="E590" s="67">
        <v>18.87</v>
      </c>
      <c r="F590" t="str">
        <f>+VLOOKUP(D590,DB_Area_funcional!A:B,2,0)</f>
        <v>SAN FRANCISCO</v>
      </c>
    </row>
    <row r="591" spans="1:6" x14ac:dyDescent="0.25">
      <c r="A591" t="s">
        <v>1111</v>
      </c>
      <c r="B591" t="s">
        <v>296</v>
      </c>
      <c r="C591" s="66" t="s">
        <v>1133</v>
      </c>
      <c r="D591" t="s">
        <v>399</v>
      </c>
      <c r="E591" s="67">
        <v>0</v>
      </c>
      <c r="F591" t="str">
        <f>+VLOOKUP(D591,DB_Area_funcional!A:B,2,0)</f>
        <v>SAN FRANCISCO</v>
      </c>
    </row>
    <row r="592" spans="1:6" x14ac:dyDescent="0.25">
      <c r="A592" t="s">
        <v>1112</v>
      </c>
      <c r="B592" t="s">
        <v>311</v>
      </c>
      <c r="C592" s="66" t="s">
        <v>1133</v>
      </c>
      <c r="D592" t="s">
        <v>399</v>
      </c>
      <c r="E592" s="67">
        <v>9.4350000000000005</v>
      </c>
      <c r="F592" t="str">
        <f>+VLOOKUP(D592,DB_Area_funcional!A:B,2,0)</f>
        <v>SAN FRANCISCO</v>
      </c>
    </row>
    <row r="593" spans="1:6" x14ac:dyDescent="0.25">
      <c r="A593" t="s">
        <v>1113</v>
      </c>
      <c r="B593" t="s">
        <v>305</v>
      </c>
      <c r="C593" s="66" t="s">
        <v>1133</v>
      </c>
      <c r="D593" t="s">
        <v>399</v>
      </c>
      <c r="E593" s="67">
        <v>0</v>
      </c>
      <c r="F593" t="str">
        <f>+VLOOKUP(D593,DB_Area_funcional!A:B,2,0)</f>
        <v>SAN FRANCISCO</v>
      </c>
    </row>
    <row r="594" spans="1:6" x14ac:dyDescent="0.25">
      <c r="A594" t="s">
        <v>1114</v>
      </c>
      <c r="B594" t="s">
        <v>308</v>
      </c>
      <c r="C594" s="66" t="s">
        <v>1133</v>
      </c>
      <c r="D594" t="s">
        <v>399</v>
      </c>
      <c r="E594" s="67">
        <v>14.152500000000003</v>
      </c>
      <c r="F594" t="str">
        <f>+VLOOKUP(D594,DB_Area_funcional!A:B,2,0)</f>
        <v>SAN FRANCISCO</v>
      </c>
    </row>
    <row r="595" spans="1:6" x14ac:dyDescent="0.25">
      <c r="A595" t="s">
        <v>1124</v>
      </c>
      <c r="B595" t="s">
        <v>644</v>
      </c>
      <c r="C595" s="66" t="s">
        <v>1132</v>
      </c>
      <c r="D595" t="s">
        <v>399</v>
      </c>
      <c r="E595" s="67">
        <v>0</v>
      </c>
      <c r="F595" t="str">
        <f>+VLOOKUP(D595,DB_Area_funcional!A:B,2,0)</f>
        <v>SAN FRANCISCO</v>
      </c>
    </row>
    <row r="596" spans="1:6" x14ac:dyDescent="0.25">
      <c r="A596" t="s">
        <v>1125</v>
      </c>
      <c r="B596" t="s">
        <v>376</v>
      </c>
      <c r="C596" s="66" t="s">
        <v>1132</v>
      </c>
      <c r="D596" t="s">
        <v>399</v>
      </c>
      <c r="E596" s="67">
        <v>0</v>
      </c>
      <c r="F596" t="str">
        <f>+VLOOKUP(D596,DB_Area_funcional!A:B,2,0)</f>
        <v>SAN FRANCISCO</v>
      </c>
    </row>
    <row r="597" spans="1:6" x14ac:dyDescent="0.25">
      <c r="A597" t="s">
        <v>1126</v>
      </c>
      <c r="B597" t="s">
        <v>367</v>
      </c>
      <c r="C597" s="66" t="s">
        <v>1132</v>
      </c>
      <c r="D597" t="s">
        <v>399</v>
      </c>
      <c r="E597" s="67">
        <v>0</v>
      </c>
      <c r="F597" t="str">
        <f>+VLOOKUP(D597,DB_Area_funcional!A:B,2,0)</f>
        <v>SAN FRANCISCO</v>
      </c>
    </row>
    <row r="598" spans="1:6" x14ac:dyDescent="0.25">
      <c r="A598" t="s">
        <v>1127</v>
      </c>
      <c r="B598" t="s">
        <v>364</v>
      </c>
      <c r="C598" s="66" t="s">
        <v>1132</v>
      </c>
      <c r="D598" t="s">
        <v>399</v>
      </c>
      <c r="E598" s="67">
        <v>0</v>
      </c>
      <c r="F598" t="str">
        <f>+VLOOKUP(D598,DB_Area_funcional!A:B,2,0)</f>
        <v>SAN FRANCISCO</v>
      </c>
    </row>
    <row r="599" spans="1:6" x14ac:dyDescent="0.25">
      <c r="A599" t="s">
        <v>1115</v>
      </c>
      <c r="B599" t="s">
        <v>361</v>
      </c>
      <c r="C599" s="66" t="s">
        <v>1131</v>
      </c>
      <c r="D599" t="s">
        <v>399</v>
      </c>
      <c r="E599" s="67">
        <v>3.7275000000000005</v>
      </c>
      <c r="F599" t="str">
        <f>+VLOOKUP(D599,DB_Area_funcional!A:B,2,0)</f>
        <v>SAN FRANCISCO</v>
      </c>
    </row>
    <row r="600" spans="1:6" x14ac:dyDescent="0.25">
      <c r="A600" t="s">
        <v>1116</v>
      </c>
      <c r="B600" t="s">
        <v>344</v>
      </c>
      <c r="C600" s="66" t="s">
        <v>1131</v>
      </c>
      <c r="D600" t="s">
        <v>399</v>
      </c>
      <c r="E600" s="67">
        <v>0</v>
      </c>
      <c r="F600" t="str">
        <f>+VLOOKUP(D600,DB_Area_funcional!A:B,2,0)</f>
        <v>SAN FRANCISCO</v>
      </c>
    </row>
    <row r="601" spans="1:6" x14ac:dyDescent="0.25">
      <c r="A601" t="s">
        <v>1117</v>
      </c>
      <c r="B601" t="s">
        <v>347</v>
      </c>
      <c r="C601" s="66" t="s">
        <v>1131</v>
      </c>
      <c r="D601" t="s">
        <v>399</v>
      </c>
      <c r="E601" s="67">
        <v>3.7275000000000005</v>
      </c>
      <c r="F601" t="str">
        <f>+VLOOKUP(D601,DB_Area_funcional!A:B,2,0)</f>
        <v>SAN FRANCISCO</v>
      </c>
    </row>
    <row r="602" spans="1:6" x14ac:dyDescent="0.25">
      <c r="A602" t="s">
        <v>1118</v>
      </c>
      <c r="B602" t="s">
        <v>349</v>
      </c>
      <c r="C602" s="66" t="s">
        <v>1131</v>
      </c>
      <c r="D602" t="s">
        <v>399</v>
      </c>
      <c r="E602" s="67">
        <v>3.7275000000000005</v>
      </c>
      <c r="F602" t="str">
        <f>+VLOOKUP(D602,DB_Area_funcional!A:B,2,0)</f>
        <v>SAN FRANCISCO</v>
      </c>
    </row>
    <row r="603" spans="1:6" x14ac:dyDescent="0.25">
      <c r="A603" t="s">
        <v>1119</v>
      </c>
      <c r="B603" t="s">
        <v>358</v>
      </c>
      <c r="C603" s="66" t="s">
        <v>1131</v>
      </c>
      <c r="D603" t="s">
        <v>399</v>
      </c>
      <c r="E603" s="67">
        <v>0</v>
      </c>
      <c r="F603" t="str">
        <f>+VLOOKUP(D603,DB_Area_funcional!A:B,2,0)</f>
        <v>SAN FRANCISCO</v>
      </c>
    </row>
    <row r="604" spans="1:6" x14ac:dyDescent="0.25">
      <c r="A604" t="s">
        <v>1120</v>
      </c>
      <c r="B604" t="s">
        <v>341</v>
      </c>
      <c r="C604" s="66" t="s">
        <v>1131</v>
      </c>
      <c r="D604" t="s">
        <v>399</v>
      </c>
      <c r="E604" s="67">
        <v>0</v>
      </c>
      <c r="F604" t="str">
        <f>+VLOOKUP(D604,DB_Area_funcional!A:B,2,0)</f>
        <v>SAN FRANCISCO</v>
      </c>
    </row>
    <row r="605" spans="1:6" x14ac:dyDescent="0.25">
      <c r="A605" t="s">
        <v>1121</v>
      </c>
      <c r="B605" t="s">
        <v>790</v>
      </c>
      <c r="C605" s="66" t="s">
        <v>1131</v>
      </c>
      <c r="D605" t="s">
        <v>399</v>
      </c>
      <c r="E605" s="67">
        <v>0</v>
      </c>
      <c r="F605" t="str">
        <f>+VLOOKUP(D605,DB_Area_funcional!A:B,2,0)</f>
        <v>SAN FRANCISCO</v>
      </c>
    </row>
    <row r="606" spans="1:6" x14ac:dyDescent="0.25">
      <c r="A606" t="s">
        <v>1122</v>
      </c>
      <c r="B606" t="s">
        <v>352</v>
      </c>
      <c r="C606" s="66" t="s">
        <v>1131</v>
      </c>
      <c r="D606" t="s">
        <v>399</v>
      </c>
      <c r="E606" s="67">
        <v>8.6975000000000016</v>
      </c>
      <c r="F606" t="str">
        <f>+VLOOKUP(D606,DB_Area_funcional!A:B,2,0)</f>
        <v>SAN FRANCISCO</v>
      </c>
    </row>
    <row r="607" spans="1:6" x14ac:dyDescent="0.25">
      <c r="A607" t="s">
        <v>1123</v>
      </c>
      <c r="B607" t="s">
        <v>355</v>
      </c>
      <c r="C607" s="66" t="s">
        <v>1131</v>
      </c>
      <c r="D607" t="s">
        <v>399</v>
      </c>
      <c r="E607" s="67">
        <v>4.9700000000000015</v>
      </c>
      <c r="F607" t="str">
        <f>+VLOOKUP(D607,DB_Area_funcional!A:B,2,0)</f>
        <v>SAN FRANCISCO</v>
      </c>
    </row>
    <row r="608" spans="1:6" x14ac:dyDescent="0.25">
      <c r="A608" t="s">
        <v>279</v>
      </c>
      <c r="B608" t="s">
        <v>278</v>
      </c>
      <c r="C608" s="66" t="str">
        <f t="shared" ref="C608:C628" si="12">+A608</f>
        <v>PLANEAMIENTO</v>
      </c>
      <c r="D608" t="s">
        <v>399</v>
      </c>
      <c r="E608" s="67">
        <v>0</v>
      </c>
      <c r="F608" t="str">
        <f>+VLOOKUP(D608,DB_Area_funcional!A:B,2,0)</f>
        <v>SAN FRANCISCO</v>
      </c>
    </row>
    <row r="609" spans="1:6" x14ac:dyDescent="0.25">
      <c r="A609" t="s">
        <v>1091</v>
      </c>
      <c r="B609" t="s">
        <v>269</v>
      </c>
      <c r="C609" s="66" t="str">
        <f t="shared" si="12"/>
        <v>RIESGOS</v>
      </c>
      <c r="D609" t="s">
        <v>399</v>
      </c>
      <c r="E609" s="67">
        <v>0</v>
      </c>
      <c r="F609" t="str">
        <f>+VLOOKUP(D609,DB_Area_funcional!A:B,2,0)</f>
        <v>SAN FRANCISCO</v>
      </c>
    </row>
    <row r="610" spans="1:6" x14ac:dyDescent="0.25">
      <c r="A610" t="s">
        <v>1092</v>
      </c>
      <c r="B610" t="s">
        <v>212</v>
      </c>
      <c r="C610" s="66" t="str">
        <f t="shared" si="12"/>
        <v>RRHH</v>
      </c>
      <c r="D610" t="s">
        <v>399</v>
      </c>
      <c r="E610" s="67">
        <v>0</v>
      </c>
      <c r="F610" t="str">
        <f>+VLOOKUP(D610,DB_Area_funcional!A:B,2,0)</f>
        <v>SAN FRANCISCO</v>
      </c>
    </row>
    <row r="611" spans="1:6" x14ac:dyDescent="0.25">
      <c r="A611" t="s">
        <v>209</v>
      </c>
      <c r="B611" t="s">
        <v>245</v>
      </c>
      <c r="C611" s="66" t="str">
        <f t="shared" si="12"/>
        <v>SERVICIOS</v>
      </c>
      <c r="D611" t="s">
        <v>399</v>
      </c>
      <c r="E611" s="67">
        <v>0</v>
      </c>
      <c r="F611" t="str">
        <f>+VLOOKUP(D611,DB_Area_funcional!A:B,2,0)</f>
        <v>SAN FRANCISCO</v>
      </c>
    </row>
    <row r="612" spans="1:6" x14ac:dyDescent="0.25">
      <c r="A612" t="s">
        <v>713</v>
      </c>
      <c r="B612" s="66" t="s">
        <v>221</v>
      </c>
      <c r="C612" s="66" t="str">
        <f t="shared" si="12"/>
        <v>OPERACIONES GENERALES</v>
      </c>
      <c r="D612" t="s">
        <v>399</v>
      </c>
      <c r="E612" s="67">
        <v>1E-3</v>
      </c>
      <c r="F612" t="str">
        <f>+VLOOKUP(D612,DB_Area_funcional!A:B,2,0)</f>
        <v>SAN FRANCISCO</v>
      </c>
    </row>
    <row r="613" spans="1:6" x14ac:dyDescent="0.25">
      <c r="A613" t="s">
        <v>1097</v>
      </c>
      <c r="B613" s="66" t="s">
        <v>222</v>
      </c>
      <c r="C613" s="66" t="str">
        <f t="shared" si="12"/>
        <v>GENERAL POR SUCURSAL</v>
      </c>
      <c r="D613" t="s">
        <v>399</v>
      </c>
      <c r="E613" s="67">
        <v>1E-3</v>
      </c>
      <c r="F613" t="str">
        <f>+VLOOKUP(D613,DB_Area_funcional!A:B,2,0)</f>
        <v>SAN FRANCISCO</v>
      </c>
    </row>
    <row r="614" spans="1:6" x14ac:dyDescent="0.25">
      <c r="A614" t="s">
        <v>231</v>
      </c>
      <c r="B614" t="s">
        <v>216</v>
      </c>
      <c r="C614" s="66" t="str">
        <f t="shared" si="12"/>
        <v>ADMINISTRACION</v>
      </c>
      <c r="D614" t="s">
        <v>400</v>
      </c>
      <c r="E614" s="67">
        <v>0</v>
      </c>
      <c r="F614" t="str">
        <f>+VLOOKUP(D614,DB_Area_funcional!A:B,2,0)</f>
        <v>FLORES</v>
      </c>
    </row>
    <row r="615" spans="1:6" x14ac:dyDescent="0.25">
      <c r="A615" t="s">
        <v>1086</v>
      </c>
      <c r="B615" t="s">
        <v>215</v>
      </c>
      <c r="C615" s="66" t="str">
        <f t="shared" si="12"/>
        <v>AUDITORIA</v>
      </c>
      <c r="D615" t="s">
        <v>400</v>
      </c>
      <c r="E615" s="67">
        <v>0</v>
      </c>
      <c r="F615" t="str">
        <f>+VLOOKUP(D615,DB_Area_funcional!A:B,2,0)</f>
        <v>FLORES</v>
      </c>
    </row>
    <row r="616" spans="1:6" x14ac:dyDescent="0.25">
      <c r="A616" t="s">
        <v>276</v>
      </c>
      <c r="B616" t="s">
        <v>275</v>
      </c>
      <c r="C616" s="66" t="str">
        <f t="shared" si="12"/>
        <v>AUDITORIA OPERATIVA</v>
      </c>
      <c r="D616" t="s">
        <v>400</v>
      </c>
      <c r="E616" s="67">
        <v>0</v>
      </c>
      <c r="F616" t="str">
        <f>+VLOOKUP(D616,DB_Area_funcional!A:B,2,0)</f>
        <v>FLORES</v>
      </c>
    </row>
    <row r="617" spans="1:6" x14ac:dyDescent="0.25">
      <c r="A617" t="s">
        <v>1087</v>
      </c>
      <c r="B617" t="s">
        <v>249</v>
      </c>
      <c r="C617" s="66" t="str">
        <f t="shared" si="12"/>
        <v>CALIDAD</v>
      </c>
      <c r="D617" t="s">
        <v>400</v>
      </c>
      <c r="E617" s="67">
        <v>0</v>
      </c>
      <c r="F617" t="str">
        <f>+VLOOKUP(D617,DB_Area_funcional!A:B,2,0)</f>
        <v>FLORES</v>
      </c>
    </row>
    <row r="618" spans="1:6" x14ac:dyDescent="0.25">
      <c r="A618" t="s">
        <v>234</v>
      </c>
      <c r="B618" t="s">
        <v>233</v>
      </c>
      <c r="C618" s="66" t="str">
        <f t="shared" si="12"/>
        <v>CONTROL DE GESTION</v>
      </c>
      <c r="D618" t="s">
        <v>400</v>
      </c>
      <c r="E618" s="67">
        <v>0</v>
      </c>
      <c r="F618" t="str">
        <f>+VLOOKUP(D618,DB_Area_funcional!A:B,2,0)</f>
        <v>FLORES</v>
      </c>
    </row>
    <row r="619" spans="1:6" x14ac:dyDescent="0.25">
      <c r="A619" t="s">
        <v>236</v>
      </c>
      <c r="B619" t="s">
        <v>217</v>
      </c>
      <c r="C619" s="66" t="str">
        <f t="shared" si="12"/>
        <v>COMERCIAL</v>
      </c>
      <c r="D619" t="s">
        <v>400</v>
      </c>
      <c r="E619" s="67">
        <v>0</v>
      </c>
      <c r="F619" t="str">
        <f>+VLOOKUP(D619,DB_Area_funcional!A:B,2,0)</f>
        <v>FLORES</v>
      </c>
    </row>
    <row r="620" spans="1:6" x14ac:dyDescent="0.25">
      <c r="A620" t="s">
        <v>243</v>
      </c>
      <c r="B620" t="s">
        <v>242</v>
      </c>
      <c r="C620" s="66" t="str">
        <f t="shared" si="12"/>
        <v>CUSTOMER EXPERIENCE</v>
      </c>
      <c r="D620" t="s">
        <v>400</v>
      </c>
      <c r="E620" s="67">
        <v>0</v>
      </c>
      <c r="F620" t="str">
        <f>+VLOOKUP(D620,DB_Area_funcional!A:B,2,0)</f>
        <v>FLORES</v>
      </c>
    </row>
    <row r="621" spans="1:6" x14ac:dyDescent="0.25">
      <c r="A621" t="s">
        <v>708</v>
      </c>
      <c r="B621" t="s">
        <v>252</v>
      </c>
      <c r="C621" s="66" t="str">
        <f t="shared" si="12"/>
        <v>OBRAS CIVILES</v>
      </c>
      <c r="D621" t="s">
        <v>400</v>
      </c>
      <c r="E621" s="67">
        <v>0</v>
      </c>
      <c r="F621" t="str">
        <f>+VLOOKUP(D621,DB_Area_funcional!A:B,2,0)</f>
        <v>FLORES</v>
      </c>
    </row>
    <row r="622" spans="1:6" x14ac:dyDescent="0.25">
      <c r="A622" t="s">
        <v>1093</v>
      </c>
      <c r="B622" t="s">
        <v>219</v>
      </c>
      <c r="C622" s="66" t="str">
        <f t="shared" si="12"/>
        <v>SISTEMAS</v>
      </c>
      <c r="D622" t="s">
        <v>400</v>
      </c>
      <c r="E622" s="67">
        <v>0</v>
      </c>
      <c r="F622" t="str">
        <f>+VLOOKUP(D622,DB_Area_funcional!A:B,2,0)</f>
        <v>FLORES</v>
      </c>
    </row>
    <row r="623" spans="1:6" x14ac:dyDescent="0.25">
      <c r="A623" t="s">
        <v>1088</v>
      </c>
      <c r="B623" t="s">
        <v>218</v>
      </c>
      <c r="C623" s="66" t="str">
        <f t="shared" si="12"/>
        <v>LEGALES</v>
      </c>
      <c r="D623" t="s">
        <v>400</v>
      </c>
      <c r="E623" s="67">
        <v>0</v>
      </c>
      <c r="F623" t="str">
        <f>+VLOOKUP(D623,DB_Area_funcional!A:B,2,0)</f>
        <v>FLORES</v>
      </c>
    </row>
    <row r="624" spans="1:6" x14ac:dyDescent="0.25">
      <c r="A624" t="s">
        <v>284</v>
      </c>
      <c r="B624" t="s">
        <v>224</v>
      </c>
      <c r="C624" s="66" t="str">
        <f t="shared" si="12"/>
        <v>LIMPIEZA</v>
      </c>
      <c r="D624" t="s">
        <v>400</v>
      </c>
      <c r="E624" s="67">
        <v>0</v>
      </c>
      <c r="F624" t="str">
        <f>+VLOOKUP(D624,DB_Area_funcional!A:B,2,0)</f>
        <v>FLORES</v>
      </c>
    </row>
    <row r="625" spans="1:6" x14ac:dyDescent="0.25">
      <c r="A625" t="s">
        <v>247</v>
      </c>
      <c r="B625" t="s">
        <v>225</v>
      </c>
      <c r="C625" s="66" t="str">
        <f t="shared" si="12"/>
        <v>MANTENIMIENTO</v>
      </c>
      <c r="D625" t="s">
        <v>400</v>
      </c>
      <c r="E625" s="67">
        <v>0</v>
      </c>
      <c r="F625" t="str">
        <f>+VLOOKUP(D625,DB_Area_funcional!A:B,2,0)</f>
        <v>FLORES</v>
      </c>
    </row>
    <row r="626" spans="1:6" x14ac:dyDescent="0.25">
      <c r="A626" t="s">
        <v>1089</v>
      </c>
      <c r="B626" t="s">
        <v>266</v>
      </c>
      <c r="C626" s="66" t="str">
        <f t="shared" si="12"/>
        <v>MARKETING</v>
      </c>
      <c r="D626" t="s">
        <v>400</v>
      </c>
      <c r="E626" s="67">
        <v>0</v>
      </c>
      <c r="F626" t="str">
        <f>+VLOOKUP(D626,DB_Area_funcional!A:B,2,0)</f>
        <v>FLORES</v>
      </c>
    </row>
    <row r="627" spans="1:6" x14ac:dyDescent="0.25">
      <c r="A627" t="s">
        <v>1090</v>
      </c>
      <c r="B627" t="s">
        <v>1090</v>
      </c>
      <c r="C627" s="66" t="str">
        <f t="shared" si="12"/>
        <v>MUDANZA</v>
      </c>
      <c r="D627" t="s">
        <v>400</v>
      </c>
      <c r="E627" s="67">
        <v>0</v>
      </c>
      <c r="F627" t="str">
        <f>+VLOOKUP(D627,DB_Area_funcional!A:B,2,0)</f>
        <v>FLORES</v>
      </c>
    </row>
    <row r="628" spans="1:6" x14ac:dyDescent="0.25">
      <c r="A628" t="s">
        <v>282</v>
      </c>
      <c r="B628" s="66" t="s">
        <v>281</v>
      </c>
      <c r="C628" s="66" t="str">
        <f t="shared" si="12"/>
        <v>INNOVACION</v>
      </c>
      <c r="D628" t="s">
        <v>400</v>
      </c>
      <c r="E628" s="67">
        <v>0</v>
      </c>
      <c r="F628" t="str">
        <f>+VLOOKUP(D628,DB_Area_funcional!A:B,2,0)</f>
        <v>FLORES</v>
      </c>
    </row>
    <row r="629" spans="1:6" x14ac:dyDescent="0.25">
      <c r="A629" t="s">
        <v>1098</v>
      </c>
      <c r="B629" t="s">
        <v>338</v>
      </c>
      <c r="C629" s="66" t="s">
        <v>1129</v>
      </c>
      <c r="D629" t="s">
        <v>400</v>
      </c>
      <c r="E629" s="67">
        <v>0</v>
      </c>
      <c r="F629" t="str">
        <f>+VLOOKUP(D629,DB_Area_funcional!A:B,2,0)</f>
        <v>FLORES</v>
      </c>
    </row>
    <row r="630" spans="1:6" x14ac:dyDescent="0.25">
      <c r="A630" t="s">
        <v>1099</v>
      </c>
      <c r="B630" t="s">
        <v>332</v>
      </c>
      <c r="C630" s="66" t="s">
        <v>1129</v>
      </c>
      <c r="D630" t="s">
        <v>400</v>
      </c>
      <c r="E630" s="67">
        <v>0</v>
      </c>
      <c r="F630" t="str">
        <f>+VLOOKUP(D630,DB_Area_funcional!A:B,2,0)</f>
        <v>FLORES</v>
      </c>
    </row>
    <row r="631" spans="1:6" x14ac:dyDescent="0.25">
      <c r="A631" t="s">
        <v>1100</v>
      </c>
      <c r="B631" t="s">
        <v>329</v>
      </c>
      <c r="C631" s="66" t="s">
        <v>1129</v>
      </c>
      <c r="D631" t="s">
        <v>400</v>
      </c>
      <c r="E631" s="67">
        <v>0</v>
      </c>
      <c r="F631" t="str">
        <f>+VLOOKUP(D631,DB_Area_funcional!A:B,2,0)</f>
        <v>FLORES</v>
      </c>
    </row>
    <row r="632" spans="1:6" x14ac:dyDescent="0.25">
      <c r="A632" t="s">
        <v>1101</v>
      </c>
      <c r="B632" t="s">
        <v>335</v>
      </c>
      <c r="C632" s="66" t="s">
        <v>1129</v>
      </c>
      <c r="D632" t="s">
        <v>400</v>
      </c>
      <c r="E632" s="67">
        <v>0</v>
      </c>
      <c r="F632" t="str">
        <f>+VLOOKUP(D632,DB_Area_funcional!A:B,2,0)</f>
        <v>FLORES</v>
      </c>
    </row>
    <row r="633" spans="1:6" x14ac:dyDescent="0.25">
      <c r="A633" t="s">
        <v>1102</v>
      </c>
      <c r="B633" t="s">
        <v>326</v>
      </c>
      <c r="C633" s="66" t="s">
        <v>1130</v>
      </c>
      <c r="D633" t="s">
        <v>400</v>
      </c>
      <c r="E633" s="67">
        <v>0</v>
      </c>
      <c r="F633" t="str">
        <f>+VLOOKUP(D633,DB_Area_funcional!A:B,2,0)</f>
        <v>FLORES</v>
      </c>
    </row>
    <row r="634" spans="1:6" x14ac:dyDescent="0.25">
      <c r="A634" t="s">
        <v>1103</v>
      </c>
      <c r="B634" t="s">
        <v>320</v>
      </c>
      <c r="C634" s="66" t="s">
        <v>1130</v>
      </c>
      <c r="D634" t="s">
        <v>400</v>
      </c>
      <c r="E634" s="67">
        <v>0</v>
      </c>
      <c r="F634" t="str">
        <f>+VLOOKUP(D634,DB_Area_funcional!A:B,2,0)</f>
        <v>FLORES</v>
      </c>
    </row>
    <row r="635" spans="1:6" x14ac:dyDescent="0.25">
      <c r="A635" t="s">
        <v>1104</v>
      </c>
      <c r="B635" t="s">
        <v>317</v>
      </c>
      <c r="C635" s="66" t="s">
        <v>1130</v>
      </c>
      <c r="D635" t="s">
        <v>400</v>
      </c>
      <c r="E635" s="67">
        <v>0</v>
      </c>
      <c r="F635" t="str">
        <f>+VLOOKUP(D635,DB_Area_funcional!A:B,2,0)</f>
        <v>FLORES</v>
      </c>
    </row>
    <row r="636" spans="1:6" x14ac:dyDescent="0.25">
      <c r="A636" t="s">
        <v>1105</v>
      </c>
      <c r="B636" t="s">
        <v>323</v>
      </c>
      <c r="C636" s="66" t="s">
        <v>1130</v>
      </c>
      <c r="D636" t="s">
        <v>400</v>
      </c>
      <c r="E636" s="67">
        <v>0</v>
      </c>
      <c r="F636" t="str">
        <f>+VLOOKUP(D636,DB_Area_funcional!A:B,2,0)</f>
        <v>FLORES</v>
      </c>
    </row>
    <row r="637" spans="1:6" x14ac:dyDescent="0.25">
      <c r="A637" t="s">
        <v>1106</v>
      </c>
      <c r="B637" t="s">
        <v>291</v>
      </c>
      <c r="C637" s="66" t="s">
        <v>1133</v>
      </c>
      <c r="D637" t="s">
        <v>400</v>
      </c>
      <c r="E637" s="67">
        <v>0</v>
      </c>
      <c r="F637" t="str">
        <f>+VLOOKUP(D637,DB_Area_funcional!A:B,2,0)</f>
        <v>FLORES</v>
      </c>
    </row>
    <row r="638" spans="1:6" x14ac:dyDescent="0.25">
      <c r="A638" t="s">
        <v>1107</v>
      </c>
      <c r="B638" t="s">
        <v>314</v>
      </c>
      <c r="C638" s="66" t="s">
        <v>1133</v>
      </c>
      <c r="D638" t="s">
        <v>400</v>
      </c>
      <c r="E638" s="67">
        <v>0</v>
      </c>
      <c r="F638" t="str">
        <f>+VLOOKUP(D638,DB_Area_funcional!A:B,2,0)</f>
        <v>FLORES</v>
      </c>
    </row>
    <row r="639" spans="1:6" x14ac:dyDescent="0.25">
      <c r="A639" t="s">
        <v>1108</v>
      </c>
      <c r="B639" t="s">
        <v>294</v>
      </c>
      <c r="C639" s="66" t="s">
        <v>1133</v>
      </c>
      <c r="D639" t="s">
        <v>400</v>
      </c>
      <c r="E639" s="67">
        <v>0</v>
      </c>
      <c r="F639" t="str">
        <f>+VLOOKUP(D639,DB_Area_funcional!A:B,2,0)</f>
        <v>FLORES</v>
      </c>
    </row>
    <row r="640" spans="1:6" x14ac:dyDescent="0.25">
      <c r="A640" t="s">
        <v>1109</v>
      </c>
      <c r="B640" t="s">
        <v>299</v>
      </c>
      <c r="C640" s="66" t="s">
        <v>1133</v>
      </c>
      <c r="D640" t="s">
        <v>400</v>
      </c>
      <c r="E640" s="67">
        <v>0</v>
      </c>
      <c r="F640" t="str">
        <f>+VLOOKUP(D640,DB_Area_funcional!A:B,2,0)</f>
        <v>FLORES</v>
      </c>
    </row>
    <row r="641" spans="1:6" x14ac:dyDescent="0.25">
      <c r="A641" t="s">
        <v>1110</v>
      </c>
      <c r="B641" t="s">
        <v>302</v>
      </c>
      <c r="C641" s="66" t="s">
        <v>1133</v>
      </c>
      <c r="D641" t="s">
        <v>400</v>
      </c>
      <c r="E641" s="67">
        <v>0</v>
      </c>
      <c r="F641" t="str">
        <f>+VLOOKUP(D641,DB_Area_funcional!A:B,2,0)</f>
        <v>FLORES</v>
      </c>
    </row>
    <row r="642" spans="1:6" x14ac:dyDescent="0.25">
      <c r="A642" t="s">
        <v>1111</v>
      </c>
      <c r="B642" t="s">
        <v>296</v>
      </c>
      <c r="C642" s="66" t="s">
        <v>1133</v>
      </c>
      <c r="D642" t="s">
        <v>400</v>
      </c>
      <c r="E642" s="67">
        <v>0</v>
      </c>
      <c r="F642" t="str">
        <f>+VLOOKUP(D642,DB_Area_funcional!A:B,2,0)</f>
        <v>FLORES</v>
      </c>
    </row>
    <row r="643" spans="1:6" x14ac:dyDescent="0.25">
      <c r="A643" t="s">
        <v>1112</v>
      </c>
      <c r="B643" t="s">
        <v>311</v>
      </c>
      <c r="C643" s="66" t="s">
        <v>1133</v>
      </c>
      <c r="D643" t="s">
        <v>400</v>
      </c>
      <c r="E643" s="67">
        <v>0</v>
      </c>
      <c r="F643" t="str">
        <f>+VLOOKUP(D643,DB_Area_funcional!A:B,2,0)</f>
        <v>FLORES</v>
      </c>
    </row>
    <row r="644" spans="1:6" x14ac:dyDescent="0.25">
      <c r="A644" t="s">
        <v>1113</v>
      </c>
      <c r="B644" t="s">
        <v>305</v>
      </c>
      <c r="C644" s="66" t="s">
        <v>1133</v>
      </c>
      <c r="D644" t="s">
        <v>400</v>
      </c>
      <c r="E644" s="67">
        <v>0</v>
      </c>
      <c r="F644" t="str">
        <f>+VLOOKUP(D644,DB_Area_funcional!A:B,2,0)</f>
        <v>FLORES</v>
      </c>
    </row>
    <row r="645" spans="1:6" x14ac:dyDescent="0.25">
      <c r="A645" t="s">
        <v>1114</v>
      </c>
      <c r="B645" t="s">
        <v>308</v>
      </c>
      <c r="C645" s="66" t="s">
        <v>1133</v>
      </c>
      <c r="D645" t="s">
        <v>400</v>
      </c>
      <c r="E645" s="67">
        <v>0</v>
      </c>
      <c r="F645" t="str">
        <f>+VLOOKUP(D645,DB_Area_funcional!A:B,2,0)</f>
        <v>FLORES</v>
      </c>
    </row>
    <row r="646" spans="1:6" x14ac:dyDescent="0.25">
      <c r="A646" t="s">
        <v>1124</v>
      </c>
      <c r="B646" t="s">
        <v>644</v>
      </c>
      <c r="C646" s="66" t="s">
        <v>1132</v>
      </c>
      <c r="D646" t="s">
        <v>400</v>
      </c>
      <c r="E646" s="67">
        <v>0</v>
      </c>
      <c r="F646" t="str">
        <f>+VLOOKUP(D646,DB_Area_funcional!A:B,2,0)</f>
        <v>FLORES</v>
      </c>
    </row>
    <row r="647" spans="1:6" x14ac:dyDescent="0.25">
      <c r="A647" t="s">
        <v>1125</v>
      </c>
      <c r="B647" t="s">
        <v>376</v>
      </c>
      <c r="C647" s="66" t="s">
        <v>1132</v>
      </c>
      <c r="D647" t="s">
        <v>400</v>
      </c>
      <c r="E647" s="67">
        <v>0</v>
      </c>
      <c r="F647" t="str">
        <f>+VLOOKUP(D647,DB_Area_funcional!A:B,2,0)</f>
        <v>FLORES</v>
      </c>
    </row>
    <row r="648" spans="1:6" x14ac:dyDescent="0.25">
      <c r="A648" t="s">
        <v>1126</v>
      </c>
      <c r="B648" t="s">
        <v>367</v>
      </c>
      <c r="C648" s="66" t="s">
        <v>1132</v>
      </c>
      <c r="D648" t="s">
        <v>400</v>
      </c>
      <c r="E648" s="67">
        <v>0</v>
      </c>
      <c r="F648" t="str">
        <f>+VLOOKUP(D648,DB_Area_funcional!A:B,2,0)</f>
        <v>FLORES</v>
      </c>
    </row>
    <row r="649" spans="1:6" x14ac:dyDescent="0.25">
      <c r="A649" t="s">
        <v>1127</v>
      </c>
      <c r="B649" t="s">
        <v>364</v>
      </c>
      <c r="C649" s="66" t="s">
        <v>1132</v>
      </c>
      <c r="D649" t="s">
        <v>400</v>
      </c>
      <c r="E649" s="67">
        <v>0</v>
      </c>
      <c r="F649" t="str">
        <f>+VLOOKUP(D649,DB_Area_funcional!A:B,2,0)</f>
        <v>FLORES</v>
      </c>
    </row>
    <row r="650" spans="1:6" x14ac:dyDescent="0.25">
      <c r="A650" t="s">
        <v>1115</v>
      </c>
      <c r="B650" t="s">
        <v>361</v>
      </c>
      <c r="C650" s="66" t="s">
        <v>1131</v>
      </c>
      <c r="D650" t="s">
        <v>400</v>
      </c>
      <c r="E650" s="67">
        <v>22.856091773082571</v>
      </c>
      <c r="F650" t="str">
        <f>+VLOOKUP(D650,DB_Area_funcional!A:B,2,0)</f>
        <v>FLORES</v>
      </c>
    </row>
    <row r="651" spans="1:6" x14ac:dyDescent="0.25">
      <c r="A651" t="s">
        <v>1116</v>
      </c>
      <c r="B651" t="s">
        <v>344</v>
      </c>
      <c r="C651" s="66" t="s">
        <v>1131</v>
      </c>
      <c r="D651" t="s">
        <v>400</v>
      </c>
      <c r="E651" s="67">
        <v>0</v>
      </c>
      <c r="F651" t="str">
        <f>+VLOOKUP(D651,DB_Area_funcional!A:B,2,0)</f>
        <v>FLORES</v>
      </c>
    </row>
    <row r="652" spans="1:6" x14ac:dyDescent="0.25">
      <c r="A652" t="s">
        <v>1117</v>
      </c>
      <c r="B652" t="s">
        <v>347</v>
      </c>
      <c r="C652" s="66" t="s">
        <v>1131</v>
      </c>
      <c r="D652" t="s">
        <v>400</v>
      </c>
      <c r="E652" s="67">
        <v>0</v>
      </c>
      <c r="F652" t="str">
        <f>+VLOOKUP(D652,DB_Area_funcional!A:B,2,0)</f>
        <v>FLORES</v>
      </c>
    </row>
    <row r="653" spans="1:6" x14ac:dyDescent="0.25">
      <c r="A653" t="s">
        <v>1118</v>
      </c>
      <c r="B653" t="s">
        <v>349</v>
      </c>
      <c r="C653" s="66" t="s">
        <v>1131</v>
      </c>
      <c r="D653" t="s">
        <v>400</v>
      </c>
      <c r="E653" s="67">
        <v>23.9160464939701</v>
      </c>
      <c r="F653" t="str">
        <f>+VLOOKUP(D653,DB_Area_funcional!A:B,2,0)</f>
        <v>FLORES</v>
      </c>
    </row>
    <row r="654" spans="1:6" x14ac:dyDescent="0.25">
      <c r="A654" t="s">
        <v>1119</v>
      </c>
      <c r="B654" t="s">
        <v>358</v>
      </c>
      <c r="C654" s="66" t="s">
        <v>1131</v>
      </c>
      <c r="D654" t="s">
        <v>400</v>
      </c>
      <c r="E654" s="67">
        <v>57.363985674090927</v>
      </c>
      <c r="F654" t="str">
        <f>+VLOOKUP(D654,DB_Area_funcional!A:B,2,0)</f>
        <v>FLORES</v>
      </c>
    </row>
    <row r="655" spans="1:6" x14ac:dyDescent="0.25">
      <c r="A655" t="s">
        <v>1120</v>
      </c>
      <c r="B655" t="s">
        <v>341</v>
      </c>
      <c r="C655" s="66" t="s">
        <v>1131</v>
      </c>
      <c r="D655" t="s">
        <v>400</v>
      </c>
      <c r="E655" s="67">
        <v>0</v>
      </c>
      <c r="F655" t="str">
        <f>+VLOOKUP(D655,DB_Area_funcional!A:B,2,0)</f>
        <v>FLORES</v>
      </c>
    </row>
    <row r="656" spans="1:6" x14ac:dyDescent="0.25">
      <c r="A656" t="s">
        <v>1121</v>
      </c>
      <c r="B656" t="s">
        <v>790</v>
      </c>
      <c r="C656" s="66" t="s">
        <v>1131</v>
      </c>
      <c r="D656" t="s">
        <v>400</v>
      </c>
      <c r="E656" s="67">
        <v>0</v>
      </c>
      <c r="F656" t="str">
        <f>+VLOOKUP(D656,DB_Area_funcional!A:B,2,0)</f>
        <v>FLORES</v>
      </c>
    </row>
    <row r="657" spans="1:6" x14ac:dyDescent="0.25">
      <c r="A657" t="s">
        <v>1122</v>
      </c>
      <c r="B657" t="s">
        <v>352</v>
      </c>
      <c r="C657" s="66" t="s">
        <v>1131</v>
      </c>
      <c r="D657" t="s">
        <v>400</v>
      </c>
      <c r="E657" s="67">
        <v>0</v>
      </c>
      <c r="F657" t="str">
        <f>+VLOOKUP(D657,DB_Area_funcional!A:B,2,0)</f>
        <v>FLORES</v>
      </c>
    </row>
    <row r="658" spans="1:6" x14ac:dyDescent="0.25">
      <c r="A658" t="s">
        <v>1123</v>
      </c>
      <c r="B658" t="s">
        <v>355</v>
      </c>
      <c r="C658" s="66" t="s">
        <v>1131</v>
      </c>
      <c r="D658" t="s">
        <v>400</v>
      </c>
      <c r="E658" s="67">
        <v>0</v>
      </c>
      <c r="F658" t="str">
        <f>+VLOOKUP(D658,DB_Area_funcional!A:B,2,0)</f>
        <v>FLORES</v>
      </c>
    </row>
    <row r="659" spans="1:6" x14ac:dyDescent="0.25">
      <c r="A659" t="s">
        <v>279</v>
      </c>
      <c r="B659" t="s">
        <v>278</v>
      </c>
      <c r="C659" s="66" t="str">
        <f t="shared" ref="C659:C679" si="13">+A659</f>
        <v>PLANEAMIENTO</v>
      </c>
      <c r="D659" t="s">
        <v>400</v>
      </c>
      <c r="E659" s="67">
        <v>0</v>
      </c>
      <c r="F659" t="str">
        <f>+VLOOKUP(D659,DB_Area_funcional!A:B,2,0)</f>
        <v>FLORES</v>
      </c>
    </row>
    <row r="660" spans="1:6" x14ac:dyDescent="0.25">
      <c r="A660" t="s">
        <v>1091</v>
      </c>
      <c r="B660" t="s">
        <v>269</v>
      </c>
      <c r="C660" s="66" t="str">
        <f t="shared" si="13"/>
        <v>RIESGOS</v>
      </c>
      <c r="D660" t="s">
        <v>400</v>
      </c>
      <c r="E660" s="67">
        <v>0</v>
      </c>
      <c r="F660" t="str">
        <f>+VLOOKUP(D660,DB_Area_funcional!A:B,2,0)</f>
        <v>FLORES</v>
      </c>
    </row>
    <row r="661" spans="1:6" x14ac:dyDescent="0.25">
      <c r="A661" t="s">
        <v>1092</v>
      </c>
      <c r="B661" t="s">
        <v>212</v>
      </c>
      <c r="C661" s="66" t="str">
        <f t="shared" si="13"/>
        <v>RRHH</v>
      </c>
      <c r="D661" t="s">
        <v>400</v>
      </c>
      <c r="E661" s="67">
        <v>0</v>
      </c>
      <c r="F661" t="str">
        <f>+VLOOKUP(D661,DB_Area_funcional!A:B,2,0)</f>
        <v>FLORES</v>
      </c>
    </row>
    <row r="662" spans="1:6" x14ac:dyDescent="0.25">
      <c r="A662" t="s">
        <v>209</v>
      </c>
      <c r="B662" t="s">
        <v>245</v>
      </c>
      <c r="C662" s="66" t="str">
        <f t="shared" si="13"/>
        <v>SERVICIOS</v>
      </c>
      <c r="D662" t="s">
        <v>400</v>
      </c>
      <c r="E662" s="67">
        <v>0</v>
      </c>
      <c r="F662" t="str">
        <f>+VLOOKUP(D662,DB_Area_funcional!A:B,2,0)</f>
        <v>FLORES</v>
      </c>
    </row>
    <row r="663" spans="1:6" x14ac:dyDescent="0.25">
      <c r="A663" t="s">
        <v>713</v>
      </c>
      <c r="B663" s="66" t="s">
        <v>221</v>
      </c>
      <c r="C663" s="66" t="str">
        <f t="shared" si="13"/>
        <v>OPERACIONES GENERALES</v>
      </c>
      <c r="D663" t="s">
        <v>400</v>
      </c>
      <c r="E663" s="67">
        <v>1E-3</v>
      </c>
      <c r="F663" t="str">
        <f>+VLOOKUP(D663,DB_Area_funcional!A:B,2,0)</f>
        <v>FLORES</v>
      </c>
    </row>
    <row r="664" spans="1:6" x14ac:dyDescent="0.25">
      <c r="A664" t="s">
        <v>1097</v>
      </c>
      <c r="B664" s="66" t="s">
        <v>222</v>
      </c>
      <c r="C664" s="66" t="str">
        <f t="shared" si="13"/>
        <v>GENERAL POR SUCURSAL</v>
      </c>
      <c r="D664" t="s">
        <v>400</v>
      </c>
      <c r="E664" s="67">
        <v>1E-3</v>
      </c>
      <c r="F664" t="str">
        <f>+VLOOKUP(D664,DB_Area_funcional!A:B,2,0)</f>
        <v>FLORES</v>
      </c>
    </row>
    <row r="665" spans="1:6" x14ac:dyDescent="0.25">
      <c r="A665" t="s">
        <v>231</v>
      </c>
      <c r="B665" t="s">
        <v>216</v>
      </c>
      <c r="C665" s="66" t="str">
        <f t="shared" si="13"/>
        <v>ADMINISTRACION</v>
      </c>
      <c r="D665" t="s">
        <v>401</v>
      </c>
      <c r="E665" s="67">
        <v>0</v>
      </c>
      <c r="F665" t="s">
        <v>494</v>
      </c>
    </row>
    <row r="666" spans="1:6" x14ac:dyDescent="0.25">
      <c r="A666" t="s">
        <v>1086</v>
      </c>
      <c r="B666" t="s">
        <v>215</v>
      </c>
      <c r="C666" s="66" t="str">
        <f t="shared" si="13"/>
        <v>AUDITORIA</v>
      </c>
      <c r="D666" t="s">
        <v>401</v>
      </c>
      <c r="E666" s="67">
        <v>0</v>
      </c>
      <c r="F666" t="s">
        <v>494</v>
      </c>
    </row>
    <row r="667" spans="1:6" x14ac:dyDescent="0.25">
      <c r="A667" t="s">
        <v>276</v>
      </c>
      <c r="B667" t="s">
        <v>275</v>
      </c>
      <c r="C667" s="66" t="str">
        <f t="shared" si="13"/>
        <v>AUDITORIA OPERATIVA</v>
      </c>
      <c r="D667" t="s">
        <v>401</v>
      </c>
      <c r="E667" s="67">
        <v>0</v>
      </c>
      <c r="F667" t="s">
        <v>494</v>
      </c>
    </row>
    <row r="668" spans="1:6" x14ac:dyDescent="0.25">
      <c r="A668" t="s">
        <v>1087</v>
      </c>
      <c r="B668" t="s">
        <v>249</v>
      </c>
      <c r="C668" s="66" t="str">
        <f t="shared" si="13"/>
        <v>CALIDAD</v>
      </c>
      <c r="D668" t="s">
        <v>401</v>
      </c>
      <c r="E668" s="67">
        <v>0</v>
      </c>
      <c r="F668" t="s">
        <v>494</v>
      </c>
    </row>
    <row r="669" spans="1:6" x14ac:dyDescent="0.25">
      <c r="A669" t="s">
        <v>234</v>
      </c>
      <c r="B669" t="s">
        <v>233</v>
      </c>
      <c r="C669" s="66" t="str">
        <f t="shared" si="13"/>
        <v>CONTROL DE GESTION</v>
      </c>
      <c r="D669" t="s">
        <v>401</v>
      </c>
      <c r="E669" s="67">
        <v>0</v>
      </c>
      <c r="F669" t="s">
        <v>494</v>
      </c>
    </row>
    <row r="670" spans="1:6" x14ac:dyDescent="0.25">
      <c r="A670" t="s">
        <v>236</v>
      </c>
      <c r="B670" t="s">
        <v>217</v>
      </c>
      <c r="C670" s="66" t="str">
        <f t="shared" si="13"/>
        <v>COMERCIAL</v>
      </c>
      <c r="D670" t="s">
        <v>401</v>
      </c>
      <c r="E670" s="67">
        <v>0</v>
      </c>
      <c r="F670" t="s">
        <v>494</v>
      </c>
    </row>
    <row r="671" spans="1:6" x14ac:dyDescent="0.25">
      <c r="A671" t="s">
        <v>243</v>
      </c>
      <c r="B671" t="s">
        <v>242</v>
      </c>
      <c r="C671" s="66" t="str">
        <f t="shared" si="13"/>
        <v>CUSTOMER EXPERIENCE</v>
      </c>
      <c r="D671" t="s">
        <v>401</v>
      </c>
      <c r="E671" s="67">
        <v>0</v>
      </c>
      <c r="F671" t="s">
        <v>494</v>
      </c>
    </row>
    <row r="672" spans="1:6" x14ac:dyDescent="0.25">
      <c r="A672" t="s">
        <v>708</v>
      </c>
      <c r="B672" t="s">
        <v>252</v>
      </c>
      <c r="C672" s="66" t="str">
        <f t="shared" si="13"/>
        <v>OBRAS CIVILES</v>
      </c>
      <c r="D672" t="s">
        <v>401</v>
      </c>
      <c r="E672" s="67">
        <v>0</v>
      </c>
      <c r="F672" t="s">
        <v>494</v>
      </c>
    </row>
    <row r="673" spans="1:6" x14ac:dyDescent="0.25">
      <c r="A673" t="s">
        <v>1093</v>
      </c>
      <c r="B673" t="s">
        <v>219</v>
      </c>
      <c r="C673" s="66" t="str">
        <f t="shared" si="13"/>
        <v>SISTEMAS</v>
      </c>
      <c r="D673" t="s">
        <v>401</v>
      </c>
      <c r="E673" s="67">
        <v>0</v>
      </c>
      <c r="F673" t="s">
        <v>494</v>
      </c>
    </row>
    <row r="674" spans="1:6" x14ac:dyDescent="0.25">
      <c r="A674" t="s">
        <v>1088</v>
      </c>
      <c r="B674" t="s">
        <v>218</v>
      </c>
      <c r="C674" s="66" t="str">
        <f t="shared" si="13"/>
        <v>LEGALES</v>
      </c>
      <c r="D674" t="s">
        <v>401</v>
      </c>
      <c r="E674" s="67">
        <v>0</v>
      </c>
      <c r="F674" t="s">
        <v>494</v>
      </c>
    </row>
    <row r="675" spans="1:6" x14ac:dyDescent="0.25">
      <c r="A675" t="s">
        <v>284</v>
      </c>
      <c r="B675" t="s">
        <v>224</v>
      </c>
      <c r="C675" s="66" t="str">
        <f t="shared" si="13"/>
        <v>LIMPIEZA</v>
      </c>
      <c r="D675" t="s">
        <v>401</v>
      </c>
      <c r="E675" s="67">
        <v>0</v>
      </c>
      <c r="F675" t="s">
        <v>494</v>
      </c>
    </row>
    <row r="676" spans="1:6" x14ac:dyDescent="0.25">
      <c r="A676" t="s">
        <v>247</v>
      </c>
      <c r="B676" t="s">
        <v>225</v>
      </c>
      <c r="C676" s="66" t="str">
        <f t="shared" si="13"/>
        <v>MANTENIMIENTO</v>
      </c>
      <c r="D676" t="s">
        <v>401</v>
      </c>
      <c r="E676" s="67">
        <v>0</v>
      </c>
      <c r="F676" t="s">
        <v>494</v>
      </c>
    </row>
    <row r="677" spans="1:6" x14ac:dyDescent="0.25">
      <c r="A677" t="s">
        <v>1089</v>
      </c>
      <c r="B677" t="s">
        <v>266</v>
      </c>
      <c r="C677" s="66" t="str">
        <f t="shared" si="13"/>
        <v>MARKETING</v>
      </c>
      <c r="D677" t="s">
        <v>401</v>
      </c>
      <c r="E677" s="67">
        <v>0</v>
      </c>
      <c r="F677" t="s">
        <v>494</v>
      </c>
    </row>
    <row r="678" spans="1:6" x14ac:dyDescent="0.25">
      <c r="A678" t="s">
        <v>1090</v>
      </c>
      <c r="B678" t="s">
        <v>1090</v>
      </c>
      <c r="C678" s="66" t="str">
        <f t="shared" si="13"/>
        <v>MUDANZA</v>
      </c>
      <c r="D678" t="s">
        <v>401</v>
      </c>
      <c r="E678" s="67">
        <v>0</v>
      </c>
      <c r="F678" t="s">
        <v>494</v>
      </c>
    </row>
    <row r="679" spans="1:6" x14ac:dyDescent="0.25">
      <c r="A679" t="s">
        <v>282</v>
      </c>
      <c r="B679" s="66" t="s">
        <v>281</v>
      </c>
      <c r="C679" s="66" t="str">
        <f t="shared" si="13"/>
        <v>INNOVACION</v>
      </c>
      <c r="D679" t="s">
        <v>401</v>
      </c>
      <c r="E679" s="67">
        <v>0</v>
      </c>
      <c r="F679" t="s">
        <v>494</v>
      </c>
    </row>
    <row r="680" spans="1:6" x14ac:dyDescent="0.25">
      <c r="A680" t="s">
        <v>1098</v>
      </c>
      <c r="B680" t="s">
        <v>338</v>
      </c>
      <c r="C680" s="66" t="s">
        <v>1129</v>
      </c>
      <c r="D680" t="s">
        <v>401</v>
      </c>
      <c r="E680" s="67">
        <v>0</v>
      </c>
      <c r="F680" t="s">
        <v>494</v>
      </c>
    </row>
    <row r="681" spans="1:6" x14ac:dyDescent="0.25">
      <c r="A681" t="s">
        <v>1099</v>
      </c>
      <c r="B681" t="s">
        <v>332</v>
      </c>
      <c r="C681" s="66" t="s">
        <v>1129</v>
      </c>
      <c r="D681" t="s">
        <v>401</v>
      </c>
      <c r="E681" s="67">
        <v>0</v>
      </c>
      <c r="F681" t="s">
        <v>494</v>
      </c>
    </row>
    <row r="682" spans="1:6" x14ac:dyDescent="0.25">
      <c r="A682" t="s">
        <v>1100</v>
      </c>
      <c r="B682" t="s">
        <v>329</v>
      </c>
      <c r="C682" s="66" t="s">
        <v>1129</v>
      </c>
      <c r="D682" t="s">
        <v>401</v>
      </c>
      <c r="E682" s="67">
        <v>0</v>
      </c>
      <c r="F682" t="s">
        <v>494</v>
      </c>
    </row>
    <row r="683" spans="1:6" x14ac:dyDescent="0.25">
      <c r="A683" t="s">
        <v>1101</v>
      </c>
      <c r="B683" t="s">
        <v>335</v>
      </c>
      <c r="C683" s="66" t="s">
        <v>1129</v>
      </c>
      <c r="D683" t="s">
        <v>401</v>
      </c>
      <c r="E683" s="67">
        <v>0</v>
      </c>
      <c r="F683" t="s">
        <v>494</v>
      </c>
    </row>
    <row r="684" spans="1:6" x14ac:dyDescent="0.25">
      <c r="A684" t="s">
        <v>1102</v>
      </c>
      <c r="B684" t="s">
        <v>326</v>
      </c>
      <c r="C684" s="66" t="s">
        <v>1130</v>
      </c>
      <c r="D684" t="s">
        <v>401</v>
      </c>
      <c r="E684" s="67">
        <v>0</v>
      </c>
      <c r="F684" t="s">
        <v>494</v>
      </c>
    </row>
    <row r="685" spans="1:6" x14ac:dyDescent="0.25">
      <c r="A685" t="s">
        <v>1103</v>
      </c>
      <c r="B685" t="s">
        <v>320</v>
      </c>
      <c r="C685" s="66" t="s">
        <v>1130</v>
      </c>
      <c r="D685" t="s">
        <v>401</v>
      </c>
      <c r="E685" s="67">
        <v>0</v>
      </c>
      <c r="F685" t="s">
        <v>494</v>
      </c>
    </row>
    <row r="686" spans="1:6" x14ac:dyDescent="0.25">
      <c r="A686" t="s">
        <v>1104</v>
      </c>
      <c r="B686" t="s">
        <v>317</v>
      </c>
      <c r="C686" s="66" t="s">
        <v>1130</v>
      </c>
      <c r="D686" t="s">
        <v>401</v>
      </c>
      <c r="E686" s="67">
        <v>0</v>
      </c>
      <c r="F686" t="s">
        <v>494</v>
      </c>
    </row>
    <row r="687" spans="1:6" x14ac:dyDescent="0.25">
      <c r="A687" t="s">
        <v>1105</v>
      </c>
      <c r="B687" t="s">
        <v>323</v>
      </c>
      <c r="C687" s="66" t="s">
        <v>1130</v>
      </c>
      <c r="D687" t="s">
        <v>401</v>
      </c>
      <c r="E687" s="67">
        <v>0</v>
      </c>
      <c r="F687" t="s">
        <v>494</v>
      </c>
    </row>
    <row r="688" spans="1:6" x14ac:dyDescent="0.25">
      <c r="A688" t="s">
        <v>1106</v>
      </c>
      <c r="B688" t="s">
        <v>291</v>
      </c>
      <c r="C688" s="66" t="s">
        <v>1133</v>
      </c>
      <c r="D688" t="s">
        <v>401</v>
      </c>
      <c r="E688" s="67">
        <v>5</v>
      </c>
      <c r="F688" t="s">
        <v>494</v>
      </c>
    </row>
    <row r="689" spans="1:6" x14ac:dyDescent="0.25">
      <c r="A689" t="s">
        <v>1107</v>
      </c>
      <c r="B689" t="s">
        <v>314</v>
      </c>
      <c r="C689" s="66" t="s">
        <v>1133</v>
      </c>
      <c r="D689" t="s">
        <v>401</v>
      </c>
      <c r="E689" s="67">
        <v>27</v>
      </c>
      <c r="F689" t="s">
        <v>494</v>
      </c>
    </row>
    <row r="690" spans="1:6" x14ac:dyDescent="0.25">
      <c r="A690" t="s">
        <v>1108</v>
      </c>
      <c r="B690" t="s">
        <v>294</v>
      </c>
      <c r="C690" s="66" t="s">
        <v>1133</v>
      </c>
      <c r="D690" t="s">
        <v>401</v>
      </c>
      <c r="E690" s="67">
        <v>198</v>
      </c>
      <c r="F690" t="s">
        <v>494</v>
      </c>
    </row>
    <row r="691" spans="1:6" x14ac:dyDescent="0.25">
      <c r="A691" t="s">
        <v>1109</v>
      </c>
      <c r="B691" t="s">
        <v>299</v>
      </c>
      <c r="C691" s="66" t="s">
        <v>1133</v>
      </c>
      <c r="D691" t="s">
        <v>401</v>
      </c>
      <c r="E691" s="67">
        <v>5</v>
      </c>
      <c r="F691" t="s">
        <v>494</v>
      </c>
    </row>
    <row r="692" spans="1:6" x14ac:dyDescent="0.25">
      <c r="A692" t="s">
        <v>1110</v>
      </c>
      <c r="B692" t="s">
        <v>302</v>
      </c>
      <c r="C692" s="66" t="s">
        <v>1133</v>
      </c>
      <c r="D692" t="s">
        <v>401</v>
      </c>
      <c r="E692" s="67">
        <v>3</v>
      </c>
      <c r="F692" t="s">
        <v>494</v>
      </c>
    </row>
    <row r="693" spans="1:6" x14ac:dyDescent="0.25">
      <c r="A693" t="s">
        <v>1111</v>
      </c>
      <c r="B693" t="s">
        <v>296</v>
      </c>
      <c r="C693" s="66" t="s">
        <v>1133</v>
      </c>
      <c r="D693" t="s">
        <v>401</v>
      </c>
      <c r="E693" s="67">
        <v>0</v>
      </c>
      <c r="F693" t="s">
        <v>494</v>
      </c>
    </row>
    <row r="694" spans="1:6" x14ac:dyDescent="0.25">
      <c r="A694" t="s">
        <v>1112</v>
      </c>
      <c r="B694" t="s">
        <v>311</v>
      </c>
      <c r="C694" s="66" t="s">
        <v>1133</v>
      </c>
      <c r="D694" t="s">
        <v>401</v>
      </c>
      <c r="E694" s="67">
        <v>8</v>
      </c>
      <c r="F694" t="s">
        <v>494</v>
      </c>
    </row>
    <row r="695" spans="1:6" x14ac:dyDescent="0.25">
      <c r="A695" t="s">
        <v>1113</v>
      </c>
      <c r="B695" t="s">
        <v>305</v>
      </c>
      <c r="C695" s="66" t="s">
        <v>1133</v>
      </c>
      <c r="D695" t="s">
        <v>401</v>
      </c>
      <c r="E695" s="67">
        <v>0</v>
      </c>
      <c r="F695" t="s">
        <v>494</v>
      </c>
    </row>
    <row r="696" spans="1:6" x14ac:dyDescent="0.25">
      <c r="A696" t="s">
        <v>1114</v>
      </c>
      <c r="B696" t="s">
        <v>308</v>
      </c>
      <c r="C696" s="66" t="s">
        <v>1133</v>
      </c>
      <c r="D696" t="s">
        <v>401</v>
      </c>
      <c r="E696" s="67">
        <v>10</v>
      </c>
      <c r="F696" t="s">
        <v>494</v>
      </c>
    </row>
    <row r="697" spans="1:6" x14ac:dyDescent="0.25">
      <c r="A697" t="s">
        <v>1124</v>
      </c>
      <c r="B697" t="s">
        <v>644</v>
      </c>
      <c r="C697" s="66" t="s">
        <v>1132</v>
      </c>
      <c r="D697" t="s">
        <v>401</v>
      </c>
      <c r="E697" s="67">
        <v>0</v>
      </c>
      <c r="F697" t="s">
        <v>494</v>
      </c>
    </row>
    <row r="698" spans="1:6" x14ac:dyDescent="0.25">
      <c r="A698" t="s">
        <v>1125</v>
      </c>
      <c r="B698" t="s">
        <v>376</v>
      </c>
      <c r="C698" s="66" t="s">
        <v>1132</v>
      </c>
      <c r="D698" t="s">
        <v>401</v>
      </c>
      <c r="E698" s="67">
        <v>0</v>
      </c>
      <c r="F698" t="s">
        <v>494</v>
      </c>
    </row>
    <row r="699" spans="1:6" x14ac:dyDescent="0.25">
      <c r="A699" t="s">
        <v>1126</v>
      </c>
      <c r="B699" t="s">
        <v>367</v>
      </c>
      <c r="C699" s="66" t="s">
        <v>1132</v>
      </c>
      <c r="D699" t="s">
        <v>401</v>
      </c>
      <c r="E699" s="67">
        <v>0</v>
      </c>
      <c r="F699" t="s">
        <v>494</v>
      </c>
    </row>
    <row r="700" spans="1:6" x14ac:dyDescent="0.25">
      <c r="A700" t="s">
        <v>1127</v>
      </c>
      <c r="B700" t="s">
        <v>364</v>
      </c>
      <c r="C700" s="66" t="s">
        <v>1132</v>
      </c>
      <c r="D700" t="s">
        <v>401</v>
      </c>
      <c r="E700" s="67">
        <v>0</v>
      </c>
      <c r="F700" t="s">
        <v>494</v>
      </c>
    </row>
    <row r="701" spans="1:6" x14ac:dyDescent="0.25">
      <c r="A701" t="s">
        <v>1115</v>
      </c>
      <c r="B701" t="s">
        <v>361</v>
      </c>
      <c r="C701" s="66" t="s">
        <v>1131</v>
      </c>
      <c r="D701" t="s">
        <v>401</v>
      </c>
      <c r="E701" s="67">
        <v>40</v>
      </c>
      <c r="F701" t="s">
        <v>494</v>
      </c>
    </row>
    <row r="702" spans="1:6" x14ac:dyDescent="0.25">
      <c r="A702" t="s">
        <v>1116</v>
      </c>
      <c r="B702" t="s">
        <v>344</v>
      </c>
      <c r="C702" s="66" t="s">
        <v>1131</v>
      </c>
      <c r="D702" t="s">
        <v>401</v>
      </c>
      <c r="E702" s="67">
        <v>0</v>
      </c>
      <c r="F702" t="s">
        <v>494</v>
      </c>
    </row>
    <row r="703" spans="1:6" x14ac:dyDescent="0.25">
      <c r="A703" t="s">
        <v>1117</v>
      </c>
      <c r="B703" t="s">
        <v>347</v>
      </c>
      <c r="C703" s="66" t="s">
        <v>1131</v>
      </c>
      <c r="D703" t="s">
        <v>401</v>
      </c>
      <c r="E703" s="67">
        <v>28</v>
      </c>
      <c r="F703" t="s">
        <v>494</v>
      </c>
    </row>
    <row r="704" spans="1:6" x14ac:dyDescent="0.25">
      <c r="A704" t="s">
        <v>1118</v>
      </c>
      <c r="B704" t="s">
        <v>349</v>
      </c>
      <c r="C704" s="66" t="s">
        <v>1131</v>
      </c>
      <c r="D704" t="s">
        <v>401</v>
      </c>
      <c r="E704" s="67">
        <v>21</v>
      </c>
      <c r="F704" t="s">
        <v>494</v>
      </c>
    </row>
    <row r="705" spans="1:6" x14ac:dyDescent="0.25">
      <c r="A705" t="s">
        <v>1119</v>
      </c>
      <c r="B705" t="s">
        <v>358</v>
      </c>
      <c r="C705" s="66" t="s">
        <v>1131</v>
      </c>
      <c r="D705" t="s">
        <v>401</v>
      </c>
      <c r="E705" s="67">
        <v>0</v>
      </c>
      <c r="F705" t="s">
        <v>494</v>
      </c>
    </row>
    <row r="706" spans="1:6" x14ac:dyDescent="0.25">
      <c r="A706" t="s">
        <v>1120</v>
      </c>
      <c r="B706" t="s">
        <v>341</v>
      </c>
      <c r="C706" s="66" t="s">
        <v>1131</v>
      </c>
      <c r="D706" t="s">
        <v>401</v>
      </c>
      <c r="E706" s="67">
        <v>21</v>
      </c>
      <c r="F706" t="s">
        <v>494</v>
      </c>
    </row>
    <row r="707" spans="1:6" x14ac:dyDescent="0.25">
      <c r="A707" t="s">
        <v>1121</v>
      </c>
      <c r="B707" t="s">
        <v>790</v>
      </c>
      <c r="C707" s="66" t="s">
        <v>1131</v>
      </c>
      <c r="D707" t="s">
        <v>401</v>
      </c>
      <c r="E707" s="67">
        <v>0</v>
      </c>
      <c r="F707" t="s">
        <v>494</v>
      </c>
    </row>
    <row r="708" spans="1:6" x14ac:dyDescent="0.25">
      <c r="A708" t="s">
        <v>1122</v>
      </c>
      <c r="B708" t="s">
        <v>352</v>
      </c>
      <c r="C708" s="66" t="s">
        <v>1131</v>
      </c>
      <c r="D708" t="s">
        <v>401</v>
      </c>
      <c r="E708" s="67">
        <v>0</v>
      </c>
      <c r="F708" t="s">
        <v>494</v>
      </c>
    </row>
    <row r="709" spans="1:6" x14ac:dyDescent="0.25">
      <c r="A709" t="s">
        <v>1123</v>
      </c>
      <c r="B709" t="s">
        <v>355</v>
      </c>
      <c r="C709" s="66" t="s">
        <v>1131</v>
      </c>
      <c r="D709" t="s">
        <v>401</v>
      </c>
      <c r="E709" s="67">
        <v>8</v>
      </c>
      <c r="F709" t="s">
        <v>494</v>
      </c>
    </row>
    <row r="710" spans="1:6" x14ac:dyDescent="0.25">
      <c r="A710" t="s">
        <v>279</v>
      </c>
      <c r="B710" t="s">
        <v>278</v>
      </c>
      <c r="C710" s="66" t="str">
        <f t="shared" ref="C710:C730" si="14">+A710</f>
        <v>PLANEAMIENTO</v>
      </c>
      <c r="D710" t="s">
        <v>401</v>
      </c>
      <c r="E710" s="67">
        <v>0</v>
      </c>
      <c r="F710" t="s">
        <v>494</v>
      </c>
    </row>
    <row r="711" spans="1:6" x14ac:dyDescent="0.25">
      <c r="A711" t="s">
        <v>1091</v>
      </c>
      <c r="B711" t="s">
        <v>269</v>
      </c>
      <c r="C711" s="66" t="str">
        <f t="shared" si="14"/>
        <v>RIESGOS</v>
      </c>
      <c r="D711" t="s">
        <v>401</v>
      </c>
      <c r="E711" s="67">
        <v>0</v>
      </c>
      <c r="F711" t="s">
        <v>494</v>
      </c>
    </row>
    <row r="712" spans="1:6" x14ac:dyDescent="0.25">
      <c r="A712" t="s">
        <v>1092</v>
      </c>
      <c r="B712" t="s">
        <v>212</v>
      </c>
      <c r="C712" s="66" t="str">
        <f t="shared" si="14"/>
        <v>RRHH</v>
      </c>
      <c r="D712" t="s">
        <v>401</v>
      </c>
      <c r="E712" s="67">
        <v>0</v>
      </c>
      <c r="F712" t="s">
        <v>494</v>
      </c>
    </row>
    <row r="713" spans="1:6" x14ac:dyDescent="0.25">
      <c r="A713" t="s">
        <v>209</v>
      </c>
      <c r="B713" t="s">
        <v>245</v>
      </c>
      <c r="C713" s="66" t="str">
        <f t="shared" si="14"/>
        <v>SERVICIOS</v>
      </c>
      <c r="D713" t="s">
        <v>401</v>
      </c>
      <c r="E713" s="67">
        <v>0</v>
      </c>
      <c r="F713" t="s">
        <v>494</v>
      </c>
    </row>
    <row r="714" spans="1:6" x14ac:dyDescent="0.25">
      <c r="A714" t="s">
        <v>713</v>
      </c>
      <c r="B714" s="66" t="s">
        <v>221</v>
      </c>
      <c r="C714" s="66" t="str">
        <f t="shared" si="14"/>
        <v>OPERACIONES GENERALES</v>
      </c>
      <c r="D714" t="s">
        <v>401</v>
      </c>
      <c r="E714" s="67">
        <v>1E-3</v>
      </c>
      <c r="F714" t="s">
        <v>494</v>
      </c>
    </row>
    <row r="715" spans="1:6" x14ac:dyDescent="0.25">
      <c r="A715" t="s">
        <v>1097</v>
      </c>
      <c r="B715" s="66" t="s">
        <v>222</v>
      </c>
      <c r="C715" s="66" t="str">
        <f t="shared" si="14"/>
        <v>GENERAL POR SUCURSAL</v>
      </c>
      <c r="D715" t="s">
        <v>401</v>
      </c>
      <c r="E715" s="67">
        <v>1E-3</v>
      </c>
      <c r="F715" t="s">
        <v>494</v>
      </c>
    </row>
    <row r="716" spans="1:6" x14ac:dyDescent="0.25">
      <c r="A716" t="s">
        <v>231</v>
      </c>
      <c r="B716" t="s">
        <v>216</v>
      </c>
      <c r="C716" s="66" t="str">
        <f t="shared" si="14"/>
        <v>ADMINISTRACION</v>
      </c>
      <c r="D716" t="s">
        <v>403</v>
      </c>
      <c r="E716" s="67">
        <v>0</v>
      </c>
      <c r="F716" t="s">
        <v>482</v>
      </c>
    </row>
    <row r="717" spans="1:6" x14ac:dyDescent="0.25">
      <c r="A717" t="s">
        <v>1086</v>
      </c>
      <c r="B717" t="s">
        <v>215</v>
      </c>
      <c r="C717" s="66" t="str">
        <f t="shared" si="14"/>
        <v>AUDITORIA</v>
      </c>
      <c r="D717" t="s">
        <v>403</v>
      </c>
      <c r="E717" s="67">
        <v>0</v>
      </c>
      <c r="F717" t="s">
        <v>482</v>
      </c>
    </row>
    <row r="718" spans="1:6" x14ac:dyDescent="0.25">
      <c r="A718" t="s">
        <v>276</v>
      </c>
      <c r="B718" t="s">
        <v>275</v>
      </c>
      <c r="C718" s="66" t="str">
        <f t="shared" si="14"/>
        <v>AUDITORIA OPERATIVA</v>
      </c>
      <c r="D718" t="s">
        <v>403</v>
      </c>
      <c r="E718" s="67">
        <v>83.99560000000001</v>
      </c>
      <c r="F718" t="s">
        <v>482</v>
      </c>
    </row>
    <row r="719" spans="1:6" x14ac:dyDescent="0.25">
      <c r="A719" t="s">
        <v>1087</v>
      </c>
      <c r="B719" t="s">
        <v>249</v>
      </c>
      <c r="C719" s="66" t="str">
        <f t="shared" si="14"/>
        <v>CALIDAD</v>
      </c>
      <c r="D719" t="s">
        <v>403</v>
      </c>
      <c r="E719" s="67">
        <v>131.65479999999999</v>
      </c>
      <c r="F719" t="s">
        <v>482</v>
      </c>
    </row>
    <row r="720" spans="1:6" x14ac:dyDescent="0.25">
      <c r="A720" t="s">
        <v>234</v>
      </c>
      <c r="B720" t="s">
        <v>233</v>
      </c>
      <c r="C720" s="66" t="str">
        <f t="shared" si="14"/>
        <v>CONTROL DE GESTION</v>
      </c>
      <c r="D720" t="s">
        <v>403</v>
      </c>
      <c r="E720" s="67">
        <v>0</v>
      </c>
      <c r="F720" t="s">
        <v>482</v>
      </c>
    </row>
    <row r="721" spans="1:6" x14ac:dyDescent="0.25">
      <c r="A721" t="s">
        <v>236</v>
      </c>
      <c r="B721" t="s">
        <v>217</v>
      </c>
      <c r="C721" s="66" t="str">
        <f t="shared" si="14"/>
        <v>COMERCIAL</v>
      </c>
      <c r="D721" t="s">
        <v>403</v>
      </c>
      <c r="E721" s="67">
        <v>0</v>
      </c>
      <c r="F721" t="s">
        <v>482</v>
      </c>
    </row>
    <row r="722" spans="1:6" x14ac:dyDescent="0.25">
      <c r="A722" t="s">
        <v>243</v>
      </c>
      <c r="B722" t="s">
        <v>242</v>
      </c>
      <c r="C722" s="66" t="str">
        <f t="shared" si="14"/>
        <v>CUSTOMER EXPERIENCE</v>
      </c>
      <c r="D722" t="s">
        <v>403</v>
      </c>
      <c r="E722" s="67">
        <v>406.97800000000001</v>
      </c>
      <c r="F722" t="s">
        <v>482</v>
      </c>
    </row>
    <row r="723" spans="1:6" x14ac:dyDescent="0.25">
      <c r="A723" t="s">
        <v>708</v>
      </c>
      <c r="B723" t="s">
        <v>252</v>
      </c>
      <c r="C723" s="66" t="str">
        <f t="shared" si="14"/>
        <v>OBRAS CIVILES</v>
      </c>
      <c r="D723" t="s">
        <v>403</v>
      </c>
      <c r="E723" s="67">
        <v>0</v>
      </c>
      <c r="F723" t="s">
        <v>482</v>
      </c>
    </row>
    <row r="724" spans="1:6" x14ac:dyDescent="0.25">
      <c r="A724" t="s">
        <v>1093</v>
      </c>
      <c r="B724" t="s">
        <v>219</v>
      </c>
      <c r="C724" s="66" t="str">
        <f t="shared" si="14"/>
        <v>SISTEMAS</v>
      </c>
      <c r="D724" t="s">
        <v>403</v>
      </c>
      <c r="E724" s="67">
        <v>114.41430000000001</v>
      </c>
      <c r="F724" t="s">
        <v>482</v>
      </c>
    </row>
    <row r="725" spans="1:6" x14ac:dyDescent="0.25">
      <c r="A725" t="s">
        <v>1088</v>
      </c>
      <c r="B725" t="s">
        <v>218</v>
      </c>
      <c r="C725" s="66" t="str">
        <f t="shared" si="14"/>
        <v>LEGALES</v>
      </c>
      <c r="D725" t="s">
        <v>403</v>
      </c>
      <c r="E725" s="67">
        <v>0</v>
      </c>
      <c r="F725" t="s">
        <v>482</v>
      </c>
    </row>
    <row r="726" spans="1:6" x14ac:dyDescent="0.25">
      <c r="A726" t="s">
        <v>284</v>
      </c>
      <c r="B726" t="s">
        <v>224</v>
      </c>
      <c r="C726" s="66" t="str">
        <f t="shared" si="14"/>
        <v>LIMPIEZA</v>
      </c>
      <c r="D726" t="s">
        <v>403</v>
      </c>
      <c r="E726" s="67">
        <v>7.2303000000000006</v>
      </c>
      <c r="F726" t="s">
        <v>482</v>
      </c>
    </row>
    <row r="727" spans="1:6" x14ac:dyDescent="0.25">
      <c r="A727" t="s">
        <v>247</v>
      </c>
      <c r="B727" t="s">
        <v>225</v>
      </c>
      <c r="C727" s="66" t="str">
        <f t="shared" si="14"/>
        <v>MANTENIMIENTO</v>
      </c>
      <c r="D727" t="s">
        <v>403</v>
      </c>
      <c r="E727" s="67">
        <v>234.13510000000002</v>
      </c>
      <c r="F727" t="s">
        <v>482</v>
      </c>
    </row>
    <row r="728" spans="1:6" x14ac:dyDescent="0.25">
      <c r="A728" t="s">
        <v>1089</v>
      </c>
      <c r="B728" t="s">
        <v>266</v>
      </c>
      <c r="C728" s="66" t="str">
        <f t="shared" si="14"/>
        <v>MARKETING</v>
      </c>
      <c r="D728" t="s">
        <v>403</v>
      </c>
      <c r="E728" s="67">
        <v>0</v>
      </c>
      <c r="F728" t="s">
        <v>482</v>
      </c>
    </row>
    <row r="729" spans="1:6" x14ac:dyDescent="0.25">
      <c r="A729" t="s">
        <v>1090</v>
      </c>
      <c r="B729" t="s">
        <v>1090</v>
      </c>
      <c r="C729" s="66" t="str">
        <f t="shared" si="14"/>
        <v>MUDANZA</v>
      </c>
      <c r="D729" t="s">
        <v>403</v>
      </c>
      <c r="E729" s="67">
        <v>0</v>
      </c>
      <c r="F729" t="s">
        <v>482</v>
      </c>
    </row>
    <row r="730" spans="1:6" x14ac:dyDescent="0.25">
      <c r="A730" t="s">
        <v>282</v>
      </c>
      <c r="B730" s="66" t="s">
        <v>281</v>
      </c>
      <c r="C730" s="66" t="str">
        <f t="shared" si="14"/>
        <v>INNOVACION</v>
      </c>
      <c r="D730" t="s">
        <v>403</v>
      </c>
      <c r="E730" s="67">
        <v>82.284800000000004</v>
      </c>
      <c r="F730" t="s">
        <v>482</v>
      </c>
    </row>
    <row r="731" spans="1:6" x14ac:dyDescent="0.25">
      <c r="A731" t="s">
        <v>1098</v>
      </c>
      <c r="B731" t="s">
        <v>338</v>
      </c>
      <c r="C731" s="66" t="s">
        <v>1129</v>
      </c>
      <c r="D731" t="s">
        <v>403</v>
      </c>
      <c r="E731" s="67">
        <v>16.147125000000003</v>
      </c>
      <c r="F731" t="s">
        <v>482</v>
      </c>
    </row>
    <row r="732" spans="1:6" x14ac:dyDescent="0.25">
      <c r="A732" t="s">
        <v>1099</v>
      </c>
      <c r="B732" t="s">
        <v>332</v>
      </c>
      <c r="C732" s="66" t="s">
        <v>1129</v>
      </c>
      <c r="D732" t="s">
        <v>403</v>
      </c>
      <c r="E732" s="67">
        <v>724.91669999999999</v>
      </c>
      <c r="F732" t="s">
        <v>482</v>
      </c>
    </row>
    <row r="733" spans="1:6" x14ac:dyDescent="0.25">
      <c r="A733" t="s">
        <v>1100</v>
      </c>
      <c r="B733" t="s">
        <v>329</v>
      </c>
      <c r="C733" s="66" t="s">
        <v>1129</v>
      </c>
      <c r="D733" t="s">
        <v>403</v>
      </c>
      <c r="E733" s="67">
        <v>244.32518000000005</v>
      </c>
      <c r="F733" t="s">
        <v>482</v>
      </c>
    </row>
    <row r="734" spans="1:6" x14ac:dyDescent="0.25">
      <c r="A734" t="s">
        <v>1101</v>
      </c>
      <c r="B734" t="s">
        <v>335</v>
      </c>
      <c r="C734" s="66" t="s">
        <v>1129</v>
      </c>
      <c r="D734" t="s">
        <v>403</v>
      </c>
      <c r="E734" s="67">
        <v>36.0306</v>
      </c>
      <c r="F734" t="s">
        <v>482</v>
      </c>
    </row>
    <row r="735" spans="1:6" x14ac:dyDescent="0.25">
      <c r="A735" t="s">
        <v>1102</v>
      </c>
      <c r="B735" t="s">
        <v>326</v>
      </c>
      <c r="C735" s="66" t="s">
        <v>1130</v>
      </c>
      <c r="D735" t="s">
        <v>403</v>
      </c>
      <c r="E735" s="67">
        <v>75.056925000000007</v>
      </c>
      <c r="F735" t="s">
        <v>482</v>
      </c>
    </row>
    <row r="736" spans="1:6" x14ac:dyDescent="0.25">
      <c r="A736" t="s">
        <v>1103</v>
      </c>
      <c r="B736" t="s">
        <v>320</v>
      </c>
      <c r="C736" s="66" t="s">
        <v>1130</v>
      </c>
      <c r="D736" t="s">
        <v>403</v>
      </c>
      <c r="E736" s="67">
        <v>1647.4764</v>
      </c>
      <c r="F736" t="s">
        <v>482</v>
      </c>
    </row>
    <row r="737" spans="1:6" x14ac:dyDescent="0.25">
      <c r="A737" t="s">
        <v>1104</v>
      </c>
      <c r="B737" t="s">
        <v>317</v>
      </c>
      <c r="C737" s="66" t="s">
        <v>1130</v>
      </c>
      <c r="D737" t="s">
        <v>403</v>
      </c>
      <c r="E737" s="67">
        <v>979.15948000000003</v>
      </c>
      <c r="F737" t="s">
        <v>482</v>
      </c>
    </row>
    <row r="738" spans="1:6" x14ac:dyDescent="0.25">
      <c r="A738" t="s">
        <v>1105</v>
      </c>
      <c r="B738" t="s">
        <v>323</v>
      </c>
      <c r="C738" s="66" t="s">
        <v>1130</v>
      </c>
      <c r="D738" t="s">
        <v>403</v>
      </c>
      <c r="E738" s="67">
        <v>470.55414999999994</v>
      </c>
      <c r="F738" t="s">
        <v>482</v>
      </c>
    </row>
    <row r="739" spans="1:6" x14ac:dyDescent="0.25">
      <c r="A739" t="s">
        <v>1106</v>
      </c>
      <c r="B739" t="s">
        <v>291</v>
      </c>
      <c r="C739" s="66" t="s">
        <v>1133</v>
      </c>
      <c r="D739" t="s">
        <v>403</v>
      </c>
      <c r="E739" s="67">
        <v>90.444950000000006</v>
      </c>
      <c r="F739" t="s">
        <v>482</v>
      </c>
    </row>
    <row r="740" spans="1:6" x14ac:dyDescent="0.25">
      <c r="A740" t="s">
        <v>1107</v>
      </c>
      <c r="B740" t="s">
        <v>314</v>
      </c>
      <c r="C740" s="66" t="s">
        <v>1133</v>
      </c>
      <c r="D740" t="s">
        <v>403</v>
      </c>
      <c r="E740" s="67">
        <v>85.039925000000011</v>
      </c>
      <c r="F740" t="s">
        <v>482</v>
      </c>
    </row>
    <row r="741" spans="1:6" x14ac:dyDescent="0.25">
      <c r="A741" t="s">
        <v>1108</v>
      </c>
      <c r="B741" t="s">
        <v>294</v>
      </c>
      <c r="C741" s="66" t="s">
        <v>1133</v>
      </c>
      <c r="D741" t="s">
        <v>403</v>
      </c>
      <c r="E741" s="67">
        <v>0</v>
      </c>
      <c r="F741" t="s">
        <v>482</v>
      </c>
    </row>
    <row r="742" spans="1:6" x14ac:dyDescent="0.25">
      <c r="A742" t="s">
        <v>1109</v>
      </c>
      <c r="B742" t="s">
        <v>299</v>
      </c>
      <c r="C742" s="66" t="s">
        <v>1133</v>
      </c>
      <c r="D742" t="s">
        <v>403</v>
      </c>
      <c r="E742" s="67">
        <v>2030.0390000000002</v>
      </c>
      <c r="F742" t="s">
        <v>482</v>
      </c>
    </row>
    <row r="743" spans="1:6" x14ac:dyDescent="0.25">
      <c r="A743" t="s">
        <v>1110</v>
      </c>
      <c r="B743" t="s">
        <v>302</v>
      </c>
      <c r="C743" s="66" t="s">
        <v>1133</v>
      </c>
      <c r="D743" t="s">
        <v>403</v>
      </c>
      <c r="E743" s="67">
        <v>90.444950000000006</v>
      </c>
      <c r="F743" t="s">
        <v>482</v>
      </c>
    </row>
    <row r="744" spans="1:6" x14ac:dyDescent="0.25">
      <c r="A744" t="s">
        <v>1111</v>
      </c>
      <c r="B744" t="s">
        <v>296</v>
      </c>
      <c r="C744" s="66" t="s">
        <v>1133</v>
      </c>
      <c r="D744" t="s">
        <v>403</v>
      </c>
      <c r="E744" s="67">
        <v>364.76880000000006</v>
      </c>
      <c r="F744" t="s">
        <v>482</v>
      </c>
    </row>
    <row r="745" spans="1:6" x14ac:dyDescent="0.25">
      <c r="A745" t="s">
        <v>1112</v>
      </c>
      <c r="B745" t="s">
        <v>311</v>
      </c>
      <c r="C745" s="66" t="s">
        <v>1133</v>
      </c>
      <c r="D745" t="s">
        <v>403</v>
      </c>
      <c r="E745" s="67">
        <v>22.859200000000001</v>
      </c>
      <c r="F745" t="s">
        <v>482</v>
      </c>
    </row>
    <row r="746" spans="1:6" x14ac:dyDescent="0.25">
      <c r="A746" t="s">
        <v>1113</v>
      </c>
      <c r="B746" t="s">
        <v>305</v>
      </c>
      <c r="C746" s="66" t="s">
        <v>1133</v>
      </c>
      <c r="D746" t="s">
        <v>403</v>
      </c>
      <c r="E746" s="67">
        <v>0</v>
      </c>
      <c r="F746" t="s">
        <v>482</v>
      </c>
    </row>
    <row r="747" spans="1:6" x14ac:dyDescent="0.25">
      <c r="A747" t="s">
        <v>1114</v>
      </c>
      <c r="B747" t="s">
        <v>308</v>
      </c>
      <c r="C747" s="66" t="s">
        <v>1133</v>
      </c>
      <c r="D747" t="s">
        <v>403</v>
      </c>
      <c r="E747" s="67">
        <v>0</v>
      </c>
      <c r="F747" t="s">
        <v>482</v>
      </c>
    </row>
    <row r="748" spans="1:6" x14ac:dyDescent="0.25">
      <c r="A748" t="s">
        <v>1124</v>
      </c>
      <c r="B748" t="s">
        <v>644</v>
      </c>
      <c r="C748" s="66" t="s">
        <v>1132</v>
      </c>
      <c r="D748" t="s">
        <v>403</v>
      </c>
      <c r="E748" s="67">
        <v>0</v>
      </c>
      <c r="F748" t="s">
        <v>482</v>
      </c>
    </row>
    <row r="749" spans="1:6" x14ac:dyDescent="0.25">
      <c r="A749" t="s">
        <v>1125</v>
      </c>
      <c r="B749" t="s">
        <v>376</v>
      </c>
      <c r="C749" s="66" t="s">
        <v>1132</v>
      </c>
      <c r="D749" t="s">
        <v>403</v>
      </c>
      <c r="E749" s="67">
        <v>0</v>
      </c>
      <c r="F749" t="s">
        <v>482</v>
      </c>
    </row>
    <row r="750" spans="1:6" x14ac:dyDescent="0.25">
      <c r="A750" t="s">
        <v>1126</v>
      </c>
      <c r="B750" t="s">
        <v>367</v>
      </c>
      <c r="C750" s="66" t="s">
        <v>1132</v>
      </c>
      <c r="D750" t="s">
        <v>403</v>
      </c>
      <c r="E750" s="67">
        <v>0</v>
      </c>
      <c r="F750" t="s">
        <v>482</v>
      </c>
    </row>
    <row r="751" spans="1:6" x14ac:dyDescent="0.25">
      <c r="A751" t="s">
        <v>1127</v>
      </c>
      <c r="B751" t="s">
        <v>364</v>
      </c>
      <c r="C751" s="66" t="s">
        <v>1132</v>
      </c>
      <c r="D751" t="s">
        <v>403</v>
      </c>
      <c r="E751" s="67">
        <v>0</v>
      </c>
      <c r="F751" t="s">
        <v>482</v>
      </c>
    </row>
    <row r="752" spans="1:6" x14ac:dyDescent="0.25">
      <c r="A752" t="s">
        <v>1115</v>
      </c>
      <c r="B752" t="s">
        <v>361</v>
      </c>
      <c r="C752" s="66" t="s">
        <v>1131</v>
      </c>
      <c r="D752" t="s">
        <v>403</v>
      </c>
      <c r="E752" s="67">
        <v>59.328274999999998</v>
      </c>
      <c r="F752" t="s">
        <v>482</v>
      </c>
    </row>
    <row r="753" spans="1:6" x14ac:dyDescent="0.25">
      <c r="A753" t="s">
        <v>1116</v>
      </c>
      <c r="B753" t="s">
        <v>344</v>
      </c>
      <c r="C753" s="66" t="s">
        <v>1131</v>
      </c>
      <c r="D753" t="s">
        <v>403</v>
      </c>
      <c r="E753" s="67">
        <v>46.701499999999996</v>
      </c>
      <c r="F753" t="s">
        <v>482</v>
      </c>
    </row>
    <row r="754" spans="1:6" x14ac:dyDescent="0.25">
      <c r="A754" t="s">
        <v>1117</v>
      </c>
      <c r="B754" t="s">
        <v>347</v>
      </c>
      <c r="C754" s="66" t="s">
        <v>1131</v>
      </c>
      <c r="D754" t="s">
        <v>403</v>
      </c>
      <c r="E754" s="67">
        <v>127.55744999999999</v>
      </c>
      <c r="F754" t="s">
        <v>482</v>
      </c>
    </row>
    <row r="755" spans="1:6" x14ac:dyDescent="0.25">
      <c r="A755" t="s">
        <v>1118</v>
      </c>
      <c r="B755" t="s">
        <v>349</v>
      </c>
      <c r="C755" s="66" t="s">
        <v>1131</v>
      </c>
      <c r="D755" t="s">
        <v>403</v>
      </c>
      <c r="E755" s="67">
        <v>225.0274</v>
      </c>
      <c r="F755" t="s">
        <v>482</v>
      </c>
    </row>
    <row r="756" spans="1:6" x14ac:dyDescent="0.25">
      <c r="A756" t="s">
        <v>1119</v>
      </c>
      <c r="B756" t="s">
        <v>358</v>
      </c>
      <c r="C756" s="66" t="s">
        <v>1131</v>
      </c>
      <c r="D756" t="s">
        <v>403</v>
      </c>
      <c r="E756" s="67">
        <v>31.051499999999994</v>
      </c>
      <c r="F756" t="s">
        <v>482</v>
      </c>
    </row>
    <row r="757" spans="1:6" x14ac:dyDescent="0.25">
      <c r="A757" t="s">
        <v>1120</v>
      </c>
      <c r="B757" t="s">
        <v>341</v>
      </c>
      <c r="C757" s="66" t="s">
        <v>1131</v>
      </c>
      <c r="D757" t="s">
        <v>403</v>
      </c>
      <c r="E757" s="67">
        <v>123.96851500000002</v>
      </c>
      <c r="F757" t="s">
        <v>482</v>
      </c>
    </row>
    <row r="758" spans="1:6" x14ac:dyDescent="0.25">
      <c r="A758" t="s">
        <v>1121</v>
      </c>
      <c r="B758" t="s">
        <v>790</v>
      </c>
      <c r="C758" s="66" t="s">
        <v>1131</v>
      </c>
      <c r="D758" t="s">
        <v>403</v>
      </c>
      <c r="E758" s="67">
        <v>138.1086</v>
      </c>
      <c r="F758" t="s">
        <v>482</v>
      </c>
    </row>
    <row r="759" spans="1:6" x14ac:dyDescent="0.25">
      <c r="A759" t="s">
        <v>1122</v>
      </c>
      <c r="B759" t="s">
        <v>352</v>
      </c>
      <c r="C759" s="66" t="s">
        <v>1131</v>
      </c>
      <c r="D759" t="s">
        <v>403</v>
      </c>
      <c r="E759" s="67">
        <v>92.946574999999996</v>
      </c>
      <c r="F759" t="s">
        <v>482</v>
      </c>
    </row>
    <row r="760" spans="1:6" x14ac:dyDescent="0.25">
      <c r="A760" t="s">
        <v>1123</v>
      </c>
      <c r="B760" t="s">
        <v>355</v>
      </c>
      <c r="C760" s="66" t="s">
        <v>1131</v>
      </c>
      <c r="D760" t="s">
        <v>403</v>
      </c>
      <c r="E760" s="67">
        <v>87.654150000000001</v>
      </c>
      <c r="F760" t="s">
        <v>482</v>
      </c>
    </row>
    <row r="761" spans="1:6" x14ac:dyDescent="0.25">
      <c r="A761" t="s">
        <v>279</v>
      </c>
      <c r="B761" t="s">
        <v>278</v>
      </c>
      <c r="C761" s="66" t="str">
        <f t="shared" ref="C761:C781" si="15">+A761</f>
        <v>PLANEAMIENTO</v>
      </c>
      <c r="D761" t="s">
        <v>403</v>
      </c>
      <c r="E761" s="67">
        <v>61.182400000000001</v>
      </c>
      <c r="F761" t="s">
        <v>482</v>
      </c>
    </row>
    <row r="762" spans="1:6" x14ac:dyDescent="0.25">
      <c r="A762" t="s">
        <v>1091</v>
      </c>
      <c r="B762" t="s">
        <v>269</v>
      </c>
      <c r="C762" s="66" t="str">
        <f t="shared" si="15"/>
        <v>RIESGOS</v>
      </c>
      <c r="D762" t="s">
        <v>403</v>
      </c>
      <c r="E762" s="67">
        <v>0</v>
      </c>
      <c r="F762" t="s">
        <v>482</v>
      </c>
    </row>
    <row r="763" spans="1:6" x14ac:dyDescent="0.25">
      <c r="A763" t="s">
        <v>1092</v>
      </c>
      <c r="B763" t="s">
        <v>212</v>
      </c>
      <c r="C763" s="66" t="str">
        <f t="shared" si="15"/>
        <v>RRHH</v>
      </c>
      <c r="D763" t="s">
        <v>403</v>
      </c>
      <c r="E763" s="67">
        <v>41.952600000000004</v>
      </c>
      <c r="F763" t="s">
        <v>482</v>
      </c>
    </row>
    <row r="764" spans="1:6" x14ac:dyDescent="0.25">
      <c r="A764" t="s">
        <v>209</v>
      </c>
      <c r="B764" t="s">
        <v>245</v>
      </c>
      <c r="C764" s="66" t="str">
        <f t="shared" si="15"/>
        <v>SERVICIOS</v>
      </c>
      <c r="D764" t="s">
        <v>403</v>
      </c>
      <c r="E764" s="67">
        <v>0</v>
      </c>
      <c r="F764" t="s">
        <v>482</v>
      </c>
    </row>
    <row r="765" spans="1:6" x14ac:dyDescent="0.25">
      <c r="A765" t="s">
        <v>713</v>
      </c>
      <c r="B765" s="66" t="s">
        <v>221</v>
      </c>
      <c r="C765" s="66" t="str">
        <f t="shared" si="15"/>
        <v>OPERACIONES GENERALES</v>
      </c>
      <c r="D765" t="s">
        <v>403</v>
      </c>
      <c r="E765" s="67">
        <v>1E-3</v>
      </c>
      <c r="F765" t="s">
        <v>482</v>
      </c>
    </row>
    <row r="766" spans="1:6" x14ac:dyDescent="0.25">
      <c r="A766" t="s">
        <v>1097</v>
      </c>
      <c r="B766" s="66" t="s">
        <v>222</v>
      </c>
      <c r="C766" s="66" t="str">
        <f t="shared" si="15"/>
        <v>GENERAL POR SUCURSAL</v>
      </c>
      <c r="D766" t="s">
        <v>403</v>
      </c>
      <c r="E766" s="67">
        <v>1E-3</v>
      </c>
      <c r="F766" t="s">
        <v>482</v>
      </c>
    </row>
    <row r="767" spans="1:6" x14ac:dyDescent="0.25">
      <c r="A767" t="s">
        <v>231</v>
      </c>
      <c r="B767" t="s">
        <v>216</v>
      </c>
      <c r="C767" s="66" t="str">
        <f t="shared" si="15"/>
        <v>ADMINISTRACION</v>
      </c>
      <c r="D767" t="s">
        <v>404</v>
      </c>
      <c r="E767" s="67">
        <v>0</v>
      </c>
      <c r="F767" t="str">
        <f>+VLOOKUP(D767,DB_Area_funcional!A:B,2,0)</f>
        <v>LA RIOJA</v>
      </c>
    </row>
    <row r="768" spans="1:6" x14ac:dyDescent="0.25">
      <c r="A768" t="s">
        <v>1086</v>
      </c>
      <c r="B768" t="s">
        <v>215</v>
      </c>
      <c r="C768" s="66" t="str">
        <f t="shared" si="15"/>
        <v>AUDITORIA</v>
      </c>
      <c r="D768" t="s">
        <v>404</v>
      </c>
      <c r="E768" s="67">
        <v>0</v>
      </c>
      <c r="F768" t="str">
        <f>+VLOOKUP(D768,DB_Area_funcional!A:B,2,0)</f>
        <v>LA RIOJA</v>
      </c>
    </row>
    <row r="769" spans="1:6" x14ac:dyDescent="0.25">
      <c r="A769" t="s">
        <v>276</v>
      </c>
      <c r="B769" t="s">
        <v>275</v>
      </c>
      <c r="C769" s="66" t="str">
        <f t="shared" si="15"/>
        <v>AUDITORIA OPERATIVA</v>
      </c>
      <c r="D769" t="s">
        <v>404</v>
      </c>
      <c r="E769" s="67">
        <v>0</v>
      </c>
      <c r="F769" t="str">
        <f>+VLOOKUP(D769,DB_Area_funcional!A:B,2,0)</f>
        <v>LA RIOJA</v>
      </c>
    </row>
    <row r="770" spans="1:6" x14ac:dyDescent="0.25">
      <c r="A770" t="s">
        <v>1087</v>
      </c>
      <c r="B770" t="s">
        <v>249</v>
      </c>
      <c r="C770" s="66" t="str">
        <f t="shared" si="15"/>
        <v>CALIDAD</v>
      </c>
      <c r="D770" t="s">
        <v>404</v>
      </c>
      <c r="E770" s="67">
        <v>0</v>
      </c>
      <c r="F770" t="str">
        <f>+VLOOKUP(D770,DB_Area_funcional!A:B,2,0)</f>
        <v>LA RIOJA</v>
      </c>
    </row>
    <row r="771" spans="1:6" x14ac:dyDescent="0.25">
      <c r="A771" t="s">
        <v>234</v>
      </c>
      <c r="B771" t="s">
        <v>233</v>
      </c>
      <c r="C771" s="66" t="str">
        <f t="shared" si="15"/>
        <v>CONTROL DE GESTION</v>
      </c>
      <c r="D771" t="s">
        <v>404</v>
      </c>
      <c r="E771" s="67">
        <v>0</v>
      </c>
      <c r="F771" t="str">
        <f>+VLOOKUP(D771,DB_Area_funcional!A:B,2,0)</f>
        <v>LA RIOJA</v>
      </c>
    </row>
    <row r="772" spans="1:6" x14ac:dyDescent="0.25">
      <c r="A772" t="s">
        <v>236</v>
      </c>
      <c r="B772" t="s">
        <v>217</v>
      </c>
      <c r="C772" s="66" t="str">
        <f t="shared" si="15"/>
        <v>COMERCIAL</v>
      </c>
      <c r="D772" t="s">
        <v>404</v>
      </c>
      <c r="E772" s="67">
        <v>0</v>
      </c>
      <c r="F772" t="str">
        <f>+VLOOKUP(D772,DB_Area_funcional!A:B,2,0)</f>
        <v>LA RIOJA</v>
      </c>
    </row>
    <row r="773" spans="1:6" x14ac:dyDescent="0.25">
      <c r="A773" t="s">
        <v>243</v>
      </c>
      <c r="B773" t="s">
        <v>242</v>
      </c>
      <c r="C773" s="66" t="str">
        <f t="shared" si="15"/>
        <v>CUSTOMER EXPERIENCE</v>
      </c>
      <c r="D773" t="s">
        <v>404</v>
      </c>
      <c r="E773" s="67">
        <v>0</v>
      </c>
      <c r="F773" t="str">
        <f>+VLOOKUP(D773,DB_Area_funcional!A:B,2,0)</f>
        <v>LA RIOJA</v>
      </c>
    </row>
    <row r="774" spans="1:6" x14ac:dyDescent="0.25">
      <c r="A774" t="s">
        <v>708</v>
      </c>
      <c r="B774" t="s">
        <v>252</v>
      </c>
      <c r="C774" s="66" t="str">
        <f t="shared" si="15"/>
        <v>OBRAS CIVILES</v>
      </c>
      <c r="D774" t="s">
        <v>404</v>
      </c>
      <c r="E774" s="67">
        <v>0</v>
      </c>
      <c r="F774" t="str">
        <f>+VLOOKUP(D774,DB_Area_funcional!A:B,2,0)</f>
        <v>LA RIOJA</v>
      </c>
    </row>
    <row r="775" spans="1:6" x14ac:dyDescent="0.25">
      <c r="A775" t="s">
        <v>1093</v>
      </c>
      <c r="B775" t="s">
        <v>219</v>
      </c>
      <c r="C775" s="66" t="str">
        <f t="shared" si="15"/>
        <v>SISTEMAS</v>
      </c>
      <c r="D775" t="s">
        <v>404</v>
      </c>
      <c r="E775" s="67">
        <v>0</v>
      </c>
      <c r="F775" t="str">
        <f>+VLOOKUP(D775,DB_Area_funcional!A:B,2,0)</f>
        <v>LA RIOJA</v>
      </c>
    </row>
    <row r="776" spans="1:6" x14ac:dyDescent="0.25">
      <c r="A776" t="s">
        <v>1088</v>
      </c>
      <c r="B776" t="s">
        <v>218</v>
      </c>
      <c r="C776" s="66" t="str">
        <f t="shared" si="15"/>
        <v>LEGALES</v>
      </c>
      <c r="D776" t="s">
        <v>404</v>
      </c>
      <c r="E776" s="67">
        <v>0</v>
      </c>
      <c r="F776" t="str">
        <f>+VLOOKUP(D776,DB_Area_funcional!A:B,2,0)</f>
        <v>LA RIOJA</v>
      </c>
    </row>
    <row r="777" spans="1:6" x14ac:dyDescent="0.25">
      <c r="A777" t="s">
        <v>284</v>
      </c>
      <c r="B777" t="s">
        <v>224</v>
      </c>
      <c r="C777" s="66" t="str">
        <f t="shared" si="15"/>
        <v>LIMPIEZA</v>
      </c>
      <c r="D777" t="s">
        <v>404</v>
      </c>
      <c r="E777" s="67">
        <v>0</v>
      </c>
      <c r="F777" t="str">
        <f>+VLOOKUP(D777,DB_Area_funcional!A:B,2,0)</f>
        <v>LA RIOJA</v>
      </c>
    </row>
    <row r="778" spans="1:6" x14ac:dyDescent="0.25">
      <c r="A778" t="s">
        <v>247</v>
      </c>
      <c r="B778" t="s">
        <v>225</v>
      </c>
      <c r="C778" s="66" t="str">
        <f t="shared" si="15"/>
        <v>MANTENIMIENTO</v>
      </c>
      <c r="D778" t="s">
        <v>404</v>
      </c>
      <c r="E778" s="67">
        <v>0</v>
      </c>
      <c r="F778" t="str">
        <f>+VLOOKUP(D778,DB_Area_funcional!A:B,2,0)</f>
        <v>LA RIOJA</v>
      </c>
    </row>
    <row r="779" spans="1:6" x14ac:dyDescent="0.25">
      <c r="A779" t="s">
        <v>1089</v>
      </c>
      <c r="B779" t="s">
        <v>266</v>
      </c>
      <c r="C779" s="66" t="str">
        <f t="shared" si="15"/>
        <v>MARKETING</v>
      </c>
      <c r="D779" t="s">
        <v>404</v>
      </c>
      <c r="E779" s="67">
        <v>0</v>
      </c>
      <c r="F779" t="str">
        <f>+VLOOKUP(D779,DB_Area_funcional!A:B,2,0)</f>
        <v>LA RIOJA</v>
      </c>
    </row>
    <row r="780" spans="1:6" x14ac:dyDescent="0.25">
      <c r="A780" t="s">
        <v>1090</v>
      </c>
      <c r="B780" t="s">
        <v>1090</v>
      </c>
      <c r="C780" s="66" t="str">
        <f t="shared" si="15"/>
        <v>MUDANZA</v>
      </c>
      <c r="D780" t="s">
        <v>404</v>
      </c>
      <c r="E780" s="67">
        <v>0</v>
      </c>
      <c r="F780" t="str">
        <f>+VLOOKUP(D780,DB_Area_funcional!A:B,2,0)</f>
        <v>LA RIOJA</v>
      </c>
    </row>
    <row r="781" spans="1:6" x14ac:dyDescent="0.25">
      <c r="A781" t="s">
        <v>282</v>
      </c>
      <c r="B781" s="66" t="s">
        <v>281</v>
      </c>
      <c r="C781" s="66" t="str">
        <f t="shared" si="15"/>
        <v>INNOVACION</v>
      </c>
      <c r="D781" t="s">
        <v>404</v>
      </c>
      <c r="E781" s="67">
        <v>0</v>
      </c>
      <c r="F781" t="str">
        <f>+VLOOKUP(D781,DB_Area_funcional!A:B,2,0)</f>
        <v>LA RIOJA</v>
      </c>
    </row>
    <row r="782" spans="1:6" x14ac:dyDescent="0.25">
      <c r="A782" t="s">
        <v>1098</v>
      </c>
      <c r="B782" t="s">
        <v>338</v>
      </c>
      <c r="C782" s="66" t="s">
        <v>1129</v>
      </c>
      <c r="D782" t="s">
        <v>404</v>
      </c>
      <c r="E782" s="67">
        <v>0</v>
      </c>
      <c r="F782" t="str">
        <f>+VLOOKUP(D782,DB_Area_funcional!A:B,2,0)</f>
        <v>LA RIOJA</v>
      </c>
    </row>
    <row r="783" spans="1:6" x14ac:dyDescent="0.25">
      <c r="A783" t="s">
        <v>1099</v>
      </c>
      <c r="B783" t="s">
        <v>332</v>
      </c>
      <c r="C783" s="66" t="s">
        <v>1129</v>
      </c>
      <c r="D783" t="s">
        <v>404</v>
      </c>
      <c r="E783" s="67">
        <v>0</v>
      </c>
      <c r="F783" t="str">
        <f>+VLOOKUP(D783,DB_Area_funcional!A:B,2,0)</f>
        <v>LA RIOJA</v>
      </c>
    </row>
    <row r="784" spans="1:6" x14ac:dyDescent="0.25">
      <c r="A784" t="s">
        <v>1100</v>
      </c>
      <c r="B784" t="s">
        <v>329</v>
      </c>
      <c r="C784" s="66" t="s">
        <v>1129</v>
      </c>
      <c r="D784" t="s">
        <v>404</v>
      </c>
      <c r="E784" s="67">
        <v>0</v>
      </c>
      <c r="F784" t="str">
        <f>+VLOOKUP(D784,DB_Area_funcional!A:B,2,0)</f>
        <v>LA RIOJA</v>
      </c>
    </row>
    <row r="785" spans="1:6" x14ac:dyDescent="0.25">
      <c r="A785" t="s">
        <v>1101</v>
      </c>
      <c r="B785" t="s">
        <v>335</v>
      </c>
      <c r="C785" s="66" t="s">
        <v>1129</v>
      </c>
      <c r="D785" t="s">
        <v>404</v>
      </c>
      <c r="E785" s="67">
        <v>0</v>
      </c>
      <c r="F785" t="str">
        <f>+VLOOKUP(D785,DB_Area_funcional!A:B,2,0)</f>
        <v>LA RIOJA</v>
      </c>
    </row>
    <row r="786" spans="1:6" x14ac:dyDescent="0.25">
      <c r="A786" t="s">
        <v>1102</v>
      </c>
      <c r="B786" t="s">
        <v>326</v>
      </c>
      <c r="C786" s="66" t="s">
        <v>1130</v>
      </c>
      <c r="D786" t="s">
        <v>404</v>
      </c>
      <c r="E786" s="67">
        <v>0</v>
      </c>
      <c r="F786" t="str">
        <f>+VLOOKUP(D786,DB_Area_funcional!A:B,2,0)</f>
        <v>LA RIOJA</v>
      </c>
    </row>
    <row r="787" spans="1:6" x14ac:dyDescent="0.25">
      <c r="A787" t="s">
        <v>1103</v>
      </c>
      <c r="B787" t="s">
        <v>320</v>
      </c>
      <c r="C787" s="66" t="s">
        <v>1130</v>
      </c>
      <c r="D787" t="s">
        <v>404</v>
      </c>
      <c r="E787" s="67">
        <v>0</v>
      </c>
      <c r="F787" t="str">
        <f>+VLOOKUP(D787,DB_Area_funcional!A:B,2,0)</f>
        <v>LA RIOJA</v>
      </c>
    </row>
    <row r="788" spans="1:6" x14ac:dyDescent="0.25">
      <c r="A788" t="s">
        <v>1104</v>
      </c>
      <c r="B788" t="s">
        <v>317</v>
      </c>
      <c r="C788" s="66" t="s">
        <v>1130</v>
      </c>
      <c r="D788" t="s">
        <v>404</v>
      </c>
      <c r="E788" s="67">
        <v>0</v>
      </c>
      <c r="F788" t="str">
        <f>+VLOOKUP(D788,DB_Area_funcional!A:B,2,0)</f>
        <v>LA RIOJA</v>
      </c>
    </row>
    <row r="789" spans="1:6" x14ac:dyDescent="0.25">
      <c r="A789" t="s">
        <v>1105</v>
      </c>
      <c r="B789" t="s">
        <v>323</v>
      </c>
      <c r="C789" s="66" t="s">
        <v>1130</v>
      </c>
      <c r="D789" t="s">
        <v>404</v>
      </c>
      <c r="E789" s="67">
        <v>0</v>
      </c>
      <c r="F789" t="str">
        <f>+VLOOKUP(D789,DB_Area_funcional!A:B,2,0)</f>
        <v>LA RIOJA</v>
      </c>
    </row>
    <row r="790" spans="1:6" x14ac:dyDescent="0.25">
      <c r="A790" t="s">
        <v>1106</v>
      </c>
      <c r="B790" t="s">
        <v>291</v>
      </c>
      <c r="C790" s="66" t="s">
        <v>1133</v>
      </c>
      <c r="D790" t="s">
        <v>404</v>
      </c>
      <c r="E790" s="67">
        <v>0</v>
      </c>
      <c r="F790" t="str">
        <f>+VLOOKUP(D790,DB_Area_funcional!A:B,2,0)</f>
        <v>LA RIOJA</v>
      </c>
    </row>
    <row r="791" spans="1:6" x14ac:dyDescent="0.25">
      <c r="A791" t="s">
        <v>1107</v>
      </c>
      <c r="B791" t="s">
        <v>314</v>
      </c>
      <c r="C791" s="66" t="s">
        <v>1133</v>
      </c>
      <c r="D791" t="s">
        <v>404</v>
      </c>
      <c r="E791" s="67">
        <v>0</v>
      </c>
      <c r="F791" t="str">
        <f>+VLOOKUP(D791,DB_Area_funcional!A:B,2,0)</f>
        <v>LA RIOJA</v>
      </c>
    </row>
    <row r="792" spans="1:6" x14ac:dyDescent="0.25">
      <c r="A792" t="s">
        <v>1108</v>
      </c>
      <c r="B792" t="s">
        <v>294</v>
      </c>
      <c r="C792" s="66" t="s">
        <v>1133</v>
      </c>
      <c r="D792" t="s">
        <v>404</v>
      </c>
      <c r="E792" s="67">
        <v>5</v>
      </c>
      <c r="F792" t="str">
        <f>+VLOOKUP(D792,DB_Area_funcional!A:B,2,0)</f>
        <v>LA RIOJA</v>
      </c>
    </row>
    <row r="793" spans="1:6" x14ac:dyDescent="0.25">
      <c r="A793" t="s">
        <v>1109</v>
      </c>
      <c r="B793" t="s">
        <v>299</v>
      </c>
      <c r="C793" s="66" t="s">
        <v>1133</v>
      </c>
      <c r="D793" t="s">
        <v>404</v>
      </c>
      <c r="E793" s="67">
        <v>2.2999999999999998</v>
      </c>
      <c r="F793" t="str">
        <f>+VLOOKUP(D793,DB_Area_funcional!A:B,2,0)</f>
        <v>LA RIOJA</v>
      </c>
    </row>
    <row r="794" spans="1:6" x14ac:dyDescent="0.25">
      <c r="A794" t="s">
        <v>1110</v>
      </c>
      <c r="B794" t="s">
        <v>302</v>
      </c>
      <c r="C794" s="66" t="s">
        <v>1133</v>
      </c>
      <c r="D794" t="s">
        <v>404</v>
      </c>
      <c r="E794" s="67">
        <v>0.6</v>
      </c>
      <c r="F794" t="str">
        <f>+VLOOKUP(D794,DB_Area_funcional!A:B,2,0)</f>
        <v>LA RIOJA</v>
      </c>
    </row>
    <row r="795" spans="1:6" x14ac:dyDescent="0.25">
      <c r="A795" t="s">
        <v>1111</v>
      </c>
      <c r="B795" t="s">
        <v>296</v>
      </c>
      <c r="C795" s="66" t="s">
        <v>1133</v>
      </c>
      <c r="D795" t="s">
        <v>404</v>
      </c>
      <c r="E795" s="67">
        <v>0</v>
      </c>
      <c r="F795" t="str">
        <f>+VLOOKUP(D795,DB_Area_funcional!A:B,2,0)</f>
        <v>LA RIOJA</v>
      </c>
    </row>
    <row r="796" spans="1:6" x14ac:dyDescent="0.25">
      <c r="A796" t="s">
        <v>1112</v>
      </c>
      <c r="B796" t="s">
        <v>311</v>
      </c>
      <c r="C796" s="66" t="s">
        <v>1133</v>
      </c>
      <c r="D796" t="s">
        <v>404</v>
      </c>
      <c r="E796" s="67">
        <v>0.5</v>
      </c>
      <c r="F796" t="str">
        <f>+VLOOKUP(D796,DB_Area_funcional!A:B,2,0)</f>
        <v>LA RIOJA</v>
      </c>
    </row>
    <row r="797" spans="1:6" x14ac:dyDescent="0.25">
      <c r="A797" t="s">
        <v>1113</v>
      </c>
      <c r="B797" t="s">
        <v>305</v>
      </c>
      <c r="C797" s="66" t="s">
        <v>1133</v>
      </c>
      <c r="D797" t="s">
        <v>404</v>
      </c>
      <c r="E797" s="67">
        <v>10</v>
      </c>
      <c r="F797" t="str">
        <f>+VLOOKUP(D797,DB_Area_funcional!A:B,2,0)</f>
        <v>LA RIOJA</v>
      </c>
    </row>
    <row r="798" spans="1:6" x14ac:dyDescent="0.25">
      <c r="A798" t="s">
        <v>1114</v>
      </c>
      <c r="B798" t="s">
        <v>308</v>
      </c>
      <c r="C798" s="66" t="s">
        <v>1133</v>
      </c>
      <c r="D798" t="s">
        <v>404</v>
      </c>
      <c r="E798" s="67">
        <v>15</v>
      </c>
      <c r="F798" t="str">
        <f>+VLOOKUP(D798,DB_Area_funcional!A:B,2,0)</f>
        <v>LA RIOJA</v>
      </c>
    </row>
    <row r="799" spans="1:6" x14ac:dyDescent="0.25">
      <c r="A799" t="s">
        <v>1124</v>
      </c>
      <c r="B799" t="s">
        <v>644</v>
      </c>
      <c r="C799" s="66" t="s">
        <v>1132</v>
      </c>
      <c r="D799" t="s">
        <v>404</v>
      </c>
      <c r="E799" s="67">
        <v>0</v>
      </c>
      <c r="F799" t="str">
        <f>+VLOOKUP(D799,DB_Area_funcional!A:B,2,0)</f>
        <v>LA RIOJA</v>
      </c>
    </row>
    <row r="800" spans="1:6" x14ac:dyDescent="0.25">
      <c r="A800" t="s">
        <v>1125</v>
      </c>
      <c r="B800" t="s">
        <v>376</v>
      </c>
      <c r="C800" s="66" t="s">
        <v>1132</v>
      </c>
      <c r="D800" t="s">
        <v>404</v>
      </c>
      <c r="E800" s="67">
        <v>0</v>
      </c>
      <c r="F800" t="str">
        <f>+VLOOKUP(D800,DB_Area_funcional!A:B,2,0)</f>
        <v>LA RIOJA</v>
      </c>
    </row>
    <row r="801" spans="1:6" x14ac:dyDescent="0.25">
      <c r="A801" t="s">
        <v>1126</v>
      </c>
      <c r="B801" t="s">
        <v>367</v>
      </c>
      <c r="C801" s="66" t="s">
        <v>1132</v>
      </c>
      <c r="D801" t="s">
        <v>404</v>
      </c>
      <c r="E801" s="67">
        <v>0</v>
      </c>
      <c r="F801" t="str">
        <f>+VLOOKUP(D801,DB_Area_funcional!A:B,2,0)</f>
        <v>LA RIOJA</v>
      </c>
    </row>
    <row r="802" spans="1:6" x14ac:dyDescent="0.25">
      <c r="A802" t="s">
        <v>1127</v>
      </c>
      <c r="B802" t="s">
        <v>364</v>
      </c>
      <c r="C802" s="66" t="s">
        <v>1132</v>
      </c>
      <c r="D802" t="s">
        <v>404</v>
      </c>
      <c r="E802" s="67">
        <v>0</v>
      </c>
      <c r="F802" t="str">
        <f>+VLOOKUP(D802,DB_Area_funcional!A:B,2,0)</f>
        <v>LA RIOJA</v>
      </c>
    </row>
    <row r="803" spans="1:6" x14ac:dyDescent="0.25">
      <c r="A803" t="s">
        <v>1115</v>
      </c>
      <c r="B803" t="s">
        <v>361</v>
      </c>
      <c r="C803" s="66" t="s">
        <v>1131</v>
      </c>
      <c r="D803" t="s">
        <v>404</v>
      </c>
      <c r="E803" s="67">
        <v>0</v>
      </c>
      <c r="F803" t="str">
        <f>+VLOOKUP(D803,DB_Area_funcional!A:B,2,0)</f>
        <v>LA RIOJA</v>
      </c>
    </row>
    <row r="804" spans="1:6" x14ac:dyDescent="0.25">
      <c r="A804" t="s">
        <v>1116</v>
      </c>
      <c r="B804" t="s">
        <v>344</v>
      </c>
      <c r="C804" s="66" t="s">
        <v>1131</v>
      </c>
      <c r="D804" t="s">
        <v>404</v>
      </c>
      <c r="E804" s="67">
        <v>0</v>
      </c>
      <c r="F804" t="str">
        <f>+VLOOKUP(D804,DB_Area_funcional!A:B,2,0)</f>
        <v>LA RIOJA</v>
      </c>
    </row>
    <row r="805" spans="1:6" x14ac:dyDescent="0.25">
      <c r="A805" t="s">
        <v>1117</v>
      </c>
      <c r="B805" t="s">
        <v>347</v>
      </c>
      <c r="C805" s="66" t="s">
        <v>1131</v>
      </c>
      <c r="D805" t="s">
        <v>404</v>
      </c>
      <c r="E805" s="67">
        <v>0</v>
      </c>
      <c r="F805" t="str">
        <f>+VLOOKUP(D805,DB_Area_funcional!A:B,2,0)</f>
        <v>LA RIOJA</v>
      </c>
    </row>
    <row r="806" spans="1:6" x14ac:dyDescent="0.25">
      <c r="A806" t="s">
        <v>1118</v>
      </c>
      <c r="B806" t="s">
        <v>349</v>
      </c>
      <c r="C806" s="66" t="s">
        <v>1131</v>
      </c>
      <c r="D806" t="s">
        <v>404</v>
      </c>
      <c r="E806" s="67">
        <v>0</v>
      </c>
      <c r="F806" t="str">
        <f>+VLOOKUP(D806,DB_Area_funcional!A:B,2,0)</f>
        <v>LA RIOJA</v>
      </c>
    </row>
    <row r="807" spans="1:6" x14ac:dyDescent="0.25">
      <c r="A807" t="s">
        <v>1119</v>
      </c>
      <c r="B807" t="s">
        <v>358</v>
      </c>
      <c r="C807" s="66" t="s">
        <v>1131</v>
      </c>
      <c r="D807" t="s">
        <v>404</v>
      </c>
      <c r="E807" s="67">
        <v>0</v>
      </c>
      <c r="F807" t="str">
        <f>+VLOOKUP(D807,DB_Area_funcional!A:B,2,0)</f>
        <v>LA RIOJA</v>
      </c>
    </row>
    <row r="808" spans="1:6" x14ac:dyDescent="0.25">
      <c r="A808" t="s">
        <v>1120</v>
      </c>
      <c r="B808" t="s">
        <v>341</v>
      </c>
      <c r="C808" s="66" t="s">
        <v>1131</v>
      </c>
      <c r="D808" t="s">
        <v>404</v>
      </c>
      <c r="E808" s="67">
        <v>0</v>
      </c>
      <c r="F808" t="str">
        <f>+VLOOKUP(D808,DB_Area_funcional!A:B,2,0)</f>
        <v>LA RIOJA</v>
      </c>
    </row>
    <row r="809" spans="1:6" x14ac:dyDescent="0.25">
      <c r="A809" t="s">
        <v>1121</v>
      </c>
      <c r="B809" t="s">
        <v>790</v>
      </c>
      <c r="C809" s="66" t="s">
        <v>1131</v>
      </c>
      <c r="D809" t="s">
        <v>404</v>
      </c>
      <c r="E809" s="67">
        <v>0</v>
      </c>
      <c r="F809" t="str">
        <f>+VLOOKUP(D809,DB_Area_funcional!A:B,2,0)</f>
        <v>LA RIOJA</v>
      </c>
    </row>
    <row r="810" spans="1:6" x14ac:dyDescent="0.25">
      <c r="A810" t="s">
        <v>1122</v>
      </c>
      <c r="B810" t="s">
        <v>352</v>
      </c>
      <c r="C810" s="66" t="s">
        <v>1131</v>
      </c>
      <c r="D810" t="s">
        <v>404</v>
      </c>
      <c r="E810" s="67">
        <v>0.3</v>
      </c>
      <c r="F810" t="str">
        <f>+VLOOKUP(D810,DB_Area_funcional!A:B,2,0)</f>
        <v>LA RIOJA</v>
      </c>
    </row>
    <row r="811" spans="1:6" x14ac:dyDescent="0.25">
      <c r="A811" t="s">
        <v>1123</v>
      </c>
      <c r="B811" t="s">
        <v>355</v>
      </c>
      <c r="C811" s="66" t="s">
        <v>1131</v>
      </c>
      <c r="D811" t="s">
        <v>404</v>
      </c>
      <c r="E811" s="67">
        <v>0.3</v>
      </c>
      <c r="F811" t="str">
        <f>+VLOOKUP(D811,DB_Area_funcional!A:B,2,0)</f>
        <v>LA RIOJA</v>
      </c>
    </row>
    <row r="812" spans="1:6" x14ac:dyDescent="0.25">
      <c r="A812" t="s">
        <v>279</v>
      </c>
      <c r="B812" t="s">
        <v>278</v>
      </c>
      <c r="C812" s="66" t="str">
        <f t="shared" ref="C812:C832" si="16">+A812</f>
        <v>PLANEAMIENTO</v>
      </c>
      <c r="D812" t="s">
        <v>404</v>
      </c>
      <c r="E812" s="67">
        <v>0</v>
      </c>
      <c r="F812" t="str">
        <f>+VLOOKUP(D812,DB_Area_funcional!A:B,2,0)</f>
        <v>LA RIOJA</v>
      </c>
    </row>
    <row r="813" spans="1:6" x14ac:dyDescent="0.25">
      <c r="A813" t="s">
        <v>1091</v>
      </c>
      <c r="B813" t="s">
        <v>269</v>
      </c>
      <c r="C813" s="66" t="str">
        <f t="shared" si="16"/>
        <v>RIESGOS</v>
      </c>
      <c r="D813" t="s">
        <v>404</v>
      </c>
      <c r="E813" s="67">
        <v>0</v>
      </c>
      <c r="F813" t="str">
        <f>+VLOOKUP(D813,DB_Area_funcional!A:B,2,0)</f>
        <v>LA RIOJA</v>
      </c>
    </row>
    <row r="814" spans="1:6" x14ac:dyDescent="0.25">
      <c r="A814" t="s">
        <v>1092</v>
      </c>
      <c r="B814" t="s">
        <v>212</v>
      </c>
      <c r="C814" s="66" t="str">
        <f t="shared" si="16"/>
        <v>RRHH</v>
      </c>
      <c r="D814" t="s">
        <v>404</v>
      </c>
      <c r="E814" s="67">
        <v>0</v>
      </c>
      <c r="F814" t="str">
        <f>+VLOOKUP(D814,DB_Area_funcional!A:B,2,0)</f>
        <v>LA RIOJA</v>
      </c>
    </row>
    <row r="815" spans="1:6" x14ac:dyDescent="0.25">
      <c r="A815" t="s">
        <v>209</v>
      </c>
      <c r="B815" t="s">
        <v>245</v>
      </c>
      <c r="C815" s="66" t="str">
        <f t="shared" si="16"/>
        <v>SERVICIOS</v>
      </c>
      <c r="D815" t="s">
        <v>404</v>
      </c>
      <c r="E815" s="67">
        <v>0</v>
      </c>
      <c r="F815" t="str">
        <f>+VLOOKUP(D815,DB_Area_funcional!A:B,2,0)</f>
        <v>LA RIOJA</v>
      </c>
    </row>
    <row r="816" spans="1:6" x14ac:dyDescent="0.25">
      <c r="A816" t="s">
        <v>713</v>
      </c>
      <c r="B816" s="66" t="s">
        <v>221</v>
      </c>
      <c r="C816" s="66" t="str">
        <f t="shared" si="16"/>
        <v>OPERACIONES GENERALES</v>
      </c>
      <c r="D816" t="s">
        <v>404</v>
      </c>
      <c r="E816" s="67">
        <v>1E-3</v>
      </c>
      <c r="F816" t="str">
        <f>+VLOOKUP(D816,DB_Area_funcional!A:B,2,0)</f>
        <v>LA RIOJA</v>
      </c>
    </row>
    <row r="817" spans="1:6" x14ac:dyDescent="0.25">
      <c r="A817" t="s">
        <v>1097</v>
      </c>
      <c r="B817" s="66" t="s">
        <v>222</v>
      </c>
      <c r="C817" s="66" t="str">
        <f t="shared" si="16"/>
        <v>GENERAL POR SUCURSAL</v>
      </c>
      <c r="D817" t="s">
        <v>404</v>
      </c>
      <c r="E817" s="67">
        <v>1E-3</v>
      </c>
      <c r="F817" t="str">
        <f>+VLOOKUP(D817,DB_Area_funcional!A:B,2,0)</f>
        <v>LA RIOJA</v>
      </c>
    </row>
    <row r="818" spans="1:6" x14ac:dyDescent="0.25">
      <c r="A818" t="s">
        <v>231</v>
      </c>
      <c r="B818" t="s">
        <v>216</v>
      </c>
      <c r="C818" s="66" t="str">
        <f t="shared" si="16"/>
        <v>ADMINISTRACION</v>
      </c>
      <c r="D818" t="s">
        <v>406</v>
      </c>
      <c r="E818" s="67">
        <v>0</v>
      </c>
      <c r="F818" t="s">
        <v>495</v>
      </c>
    </row>
    <row r="819" spans="1:6" x14ac:dyDescent="0.25">
      <c r="A819" t="s">
        <v>1086</v>
      </c>
      <c r="B819" t="s">
        <v>215</v>
      </c>
      <c r="C819" s="66" t="str">
        <f t="shared" si="16"/>
        <v>AUDITORIA</v>
      </c>
      <c r="D819" t="s">
        <v>406</v>
      </c>
      <c r="E819" s="67">
        <v>0</v>
      </c>
      <c r="F819" t="s">
        <v>495</v>
      </c>
    </row>
    <row r="820" spans="1:6" x14ac:dyDescent="0.25">
      <c r="A820" t="s">
        <v>276</v>
      </c>
      <c r="B820" t="s">
        <v>275</v>
      </c>
      <c r="C820" s="66" t="str">
        <f t="shared" si="16"/>
        <v>AUDITORIA OPERATIVA</v>
      </c>
      <c r="D820" t="s">
        <v>406</v>
      </c>
      <c r="E820" s="67">
        <v>0</v>
      </c>
      <c r="F820" t="s">
        <v>495</v>
      </c>
    </row>
    <row r="821" spans="1:6" x14ac:dyDescent="0.25">
      <c r="A821" t="s">
        <v>1087</v>
      </c>
      <c r="B821" t="s">
        <v>249</v>
      </c>
      <c r="C821" s="66" t="str">
        <f t="shared" si="16"/>
        <v>CALIDAD</v>
      </c>
      <c r="D821" t="s">
        <v>406</v>
      </c>
      <c r="E821" s="67">
        <v>0</v>
      </c>
      <c r="F821" t="s">
        <v>495</v>
      </c>
    </row>
    <row r="822" spans="1:6" x14ac:dyDescent="0.25">
      <c r="A822" t="s">
        <v>234</v>
      </c>
      <c r="B822" t="s">
        <v>233</v>
      </c>
      <c r="C822" s="66" t="str">
        <f t="shared" si="16"/>
        <v>CONTROL DE GESTION</v>
      </c>
      <c r="D822" t="s">
        <v>406</v>
      </c>
      <c r="E822" s="67">
        <v>0</v>
      </c>
      <c r="F822" t="s">
        <v>495</v>
      </c>
    </row>
    <row r="823" spans="1:6" x14ac:dyDescent="0.25">
      <c r="A823" t="s">
        <v>236</v>
      </c>
      <c r="B823" t="s">
        <v>217</v>
      </c>
      <c r="C823" s="66" t="str">
        <f t="shared" si="16"/>
        <v>COMERCIAL</v>
      </c>
      <c r="D823" t="s">
        <v>406</v>
      </c>
      <c r="E823" s="67">
        <v>0</v>
      </c>
      <c r="F823" t="s">
        <v>495</v>
      </c>
    </row>
    <row r="824" spans="1:6" x14ac:dyDescent="0.25">
      <c r="A824" t="s">
        <v>243</v>
      </c>
      <c r="B824" t="s">
        <v>242</v>
      </c>
      <c r="C824" s="66" t="str">
        <f t="shared" si="16"/>
        <v>CUSTOMER EXPERIENCE</v>
      </c>
      <c r="D824" t="s">
        <v>406</v>
      </c>
      <c r="E824" s="67">
        <v>0</v>
      </c>
      <c r="F824" t="s">
        <v>495</v>
      </c>
    </row>
    <row r="825" spans="1:6" x14ac:dyDescent="0.25">
      <c r="A825" t="s">
        <v>708</v>
      </c>
      <c r="B825" t="s">
        <v>252</v>
      </c>
      <c r="C825" s="66" t="str">
        <f t="shared" si="16"/>
        <v>OBRAS CIVILES</v>
      </c>
      <c r="D825" t="s">
        <v>406</v>
      </c>
      <c r="E825" s="67">
        <v>0</v>
      </c>
      <c r="F825" t="s">
        <v>495</v>
      </c>
    </row>
    <row r="826" spans="1:6" x14ac:dyDescent="0.25">
      <c r="A826" t="s">
        <v>1093</v>
      </c>
      <c r="B826" t="s">
        <v>219</v>
      </c>
      <c r="C826" s="66" t="str">
        <f t="shared" si="16"/>
        <v>SISTEMAS</v>
      </c>
      <c r="D826" t="s">
        <v>406</v>
      </c>
      <c r="E826" s="67">
        <v>0</v>
      </c>
      <c r="F826" t="s">
        <v>495</v>
      </c>
    </row>
    <row r="827" spans="1:6" x14ac:dyDescent="0.25">
      <c r="A827" t="s">
        <v>1088</v>
      </c>
      <c r="B827" t="s">
        <v>218</v>
      </c>
      <c r="C827" s="66" t="str">
        <f t="shared" si="16"/>
        <v>LEGALES</v>
      </c>
      <c r="D827" t="s">
        <v>406</v>
      </c>
      <c r="E827" s="67">
        <v>0</v>
      </c>
      <c r="F827" t="s">
        <v>495</v>
      </c>
    </row>
    <row r="828" spans="1:6" x14ac:dyDescent="0.25">
      <c r="A828" t="s">
        <v>284</v>
      </c>
      <c r="B828" t="s">
        <v>224</v>
      </c>
      <c r="C828" s="66" t="str">
        <f t="shared" si="16"/>
        <v>LIMPIEZA</v>
      </c>
      <c r="D828" t="s">
        <v>406</v>
      </c>
      <c r="E828" s="67">
        <v>0</v>
      </c>
      <c r="F828" t="s">
        <v>495</v>
      </c>
    </row>
    <row r="829" spans="1:6" x14ac:dyDescent="0.25">
      <c r="A829" t="s">
        <v>247</v>
      </c>
      <c r="B829" t="s">
        <v>225</v>
      </c>
      <c r="C829" s="66" t="str">
        <f t="shared" si="16"/>
        <v>MANTENIMIENTO</v>
      </c>
      <c r="D829" t="s">
        <v>406</v>
      </c>
      <c r="E829" s="67">
        <v>0</v>
      </c>
      <c r="F829" t="s">
        <v>495</v>
      </c>
    </row>
    <row r="830" spans="1:6" x14ac:dyDescent="0.25">
      <c r="A830" t="s">
        <v>1089</v>
      </c>
      <c r="B830" t="s">
        <v>266</v>
      </c>
      <c r="C830" s="66" t="str">
        <f t="shared" si="16"/>
        <v>MARKETING</v>
      </c>
      <c r="D830" t="s">
        <v>406</v>
      </c>
      <c r="E830" s="67">
        <v>0</v>
      </c>
      <c r="F830" t="s">
        <v>495</v>
      </c>
    </row>
    <row r="831" spans="1:6" x14ac:dyDescent="0.25">
      <c r="A831" t="s">
        <v>1090</v>
      </c>
      <c r="B831" t="s">
        <v>1090</v>
      </c>
      <c r="C831" s="66" t="str">
        <f t="shared" si="16"/>
        <v>MUDANZA</v>
      </c>
      <c r="D831" t="s">
        <v>406</v>
      </c>
      <c r="E831" s="67">
        <v>0</v>
      </c>
      <c r="F831" t="s">
        <v>495</v>
      </c>
    </row>
    <row r="832" spans="1:6" x14ac:dyDescent="0.25">
      <c r="A832" t="s">
        <v>282</v>
      </c>
      <c r="B832" s="66" t="s">
        <v>281</v>
      </c>
      <c r="C832" s="66" t="str">
        <f t="shared" si="16"/>
        <v>INNOVACION</v>
      </c>
      <c r="D832" t="s">
        <v>406</v>
      </c>
      <c r="E832" s="67">
        <v>0</v>
      </c>
      <c r="F832" t="s">
        <v>495</v>
      </c>
    </row>
    <row r="833" spans="1:6" x14ac:dyDescent="0.25">
      <c r="A833" t="s">
        <v>1098</v>
      </c>
      <c r="B833" t="s">
        <v>338</v>
      </c>
      <c r="C833" s="66" t="s">
        <v>1129</v>
      </c>
      <c r="D833" t="s">
        <v>406</v>
      </c>
      <c r="E833" s="67">
        <v>0</v>
      </c>
      <c r="F833" t="s">
        <v>495</v>
      </c>
    </row>
    <row r="834" spans="1:6" x14ac:dyDescent="0.25">
      <c r="A834" t="s">
        <v>1099</v>
      </c>
      <c r="B834" t="s">
        <v>332</v>
      </c>
      <c r="C834" s="66" t="s">
        <v>1129</v>
      </c>
      <c r="D834" t="s">
        <v>406</v>
      </c>
      <c r="E834" s="67">
        <v>0</v>
      </c>
      <c r="F834" t="s">
        <v>495</v>
      </c>
    </row>
    <row r="835" spans="1:6" x14ac:dyDescent="0.25">
      <c r="A835" t="s">
        <v>1100</v>
      </c>
      <c r="B835" t="s">
        <v>329</v>
      </c>
      <c r="C835" s="66" t="s">
        <v>1129</v>
      </c>
      <c r="D835" t="s">
        <v>406</v>
      </c>
      <c r="E835" s="67">
        <v>0</v>
      </c>
      <c r="F835" t="s">
        <v>495</v>
      </c>
    </row>
    <row r="836" spans="1:6" x14ac:dyDescent="0.25">
      <c r="A836" t="s">
        <v>1101</v>
      </c>
      <c r="B836" t="s">
        <v>335</v>
      </c>
      <c r="C836" s="66" t="s">
        <v>1129</v>
      </c>
      <c r="D836" t="s">
        <v>406</v>
      </c>
      <c r="E836" s="67">
        <v>0</v>
      </c>
      <c r="F836" t="s">
        <v>495</v>
      </c>
    </row>
    <row r="837" spans="1:6" x14ac:dyDescent="0.25">
      <c r="A837" t="s">
        <v>1102</v>
      </c>
      <c r="B837" t="s">
        <v>326</v>
      </c>
      <c r="C837" s="66" t="s">
        <v>1130</v>
      </c>
      <c r="D837" t="s">
        <v>406</v>
      </c>
      <c r="E837" s="67">
        <v>0</v>
      </c>
      <c r="F837" t="s">
        <v>495</v>
      </c>
    </row>
    <row r="838" spans="1:6" x14ac:dyDescent="0.25">
      <c r="A838" t="s">
        <v>1103</v>
      </c>
      <c r="B838" t="s">
        <v>320</v>
      </c>
      <c r="C838" s="66" t="s">
        <v>1130</v>
      </c>
      <c r="D838" t="s">
        <v>406</v>
      </c>
      <c r="E838" s="67">
        <v>0</v>
      </c>
      <c r="F838" t="s">
        <v>495</v>
      </c>
    </row>
    <row r="839" spans="1:6" x14ac:dyDescent="0.25">
      <c r="A839" t="s">
        <v>1104</v>
      </c>
      <c r="B839" t="s">
        <v>317</v>
      </c>
      <c r="C839" s="66" t="s">
        <v>1130</v>
      </c>
      <c r="D839" t="s">
        <v>406</v>
      </c>
      <c r="E839" s="67">
        <v>0</v>
      </c>
      <c r="F839" t="s">
        <v>495</v>
      </c>
    </row>
    <row r="840" spans="1:6" x14ac:dyDescent="0.25">
      <c r="A840" t="s">
        <v>1105</v>
      </c>
      <c r="B840" t="s">
        <v>323</v>
      </c>
      <c r="C840" s="66" t="s">
        <v>1130</v>
      </c>
      <c r="D840" t="s">
        <v>406</v>
      </c>
      <c r="E840" s="67">
        <v>0</v>
      </c>
      <c r="F840" t="s">
        <v>495</v>
      </c>
    </row>
    <row r="841" spans="1:6" x14ac:dyDescent="0.25">
      <c r="A841" t="s">
        <v>1106</v>
      </c>
      <c r="B841" t="s">
        <v>291</v>
      </c>
      <c r="C841" s="66" t="s">
        <v>1133</v>
      </c>
      <c r="D841" t="s">
        <v>406</v>
      </c>
      <c r="E841" s="67">
        <v>27</v>
      </c>
      <c r="F841" t="s">
        <v>495</v>
      </c>
    </row>
    <row r="842" spans="1:6" x14ac:dyDescent="0.25">
      <c r="A842" t="s">
        <v>1107</v>
      </c>
      <c r="B842" t="s">
        <v>314</v>
      </c>
      <c r="C842" s="66" t="s">
        <v>1133</v>
      </c>
      <c r="D842" t="s">
        <v>406</v>
      </c>
      <c r="E842" s="67">
        <v>0</v>
      </c>
      <c r="F842" t="s">
        <v>495</v>
      </c>
    </row>
    <row r="843" spans="1:6" x14ac:dyDescent="0.25">
      <c r="A843" t="s">
        <v>1108</v>
      </c>
      <c r="B843" t="s">
        <v>294</v>
      </c>
      <c r="C843" s="66" t="s">
        <v>1133</v>
      </c>
      <c r="D843" t="s">
        <v>406</v>
      </c>
      <c r="E843" s="67">
        <v>28</v>
      </c>
      <c r="F843" t="s">
        <v>495</v>
      </c>
    </row>
    <row r="844" spans="1:6" x14ac:dyDescent="0.25">
      <c r="A844" t="s">
        <v>1109</v>
      </c>
      <c r="B844" t="s">
        <v>299</v>
      </c>
      <c r="C844" s="66" t="s">
        <v>1133</v>
      </c>
      <c r="D844" t="s">
        <v>406</v>
      </c>
      <c r="E844" s="67">
        <v>14</v>
      </c>
      <c r="F844" t="s">
        <v>495</v>
      </c>
    </row>
    <row r="845" spans="1:6" x14ac:dyDescent="0.25">
      <c r="A845" t="s">
        <v>1110</v>
      </c>
      <c r="B845" t="s">
        <v>302</v>
      </c>
      <c r="C845" s="66" t="s">
        <v>1133</v>
      </c>
      <c r="D845" t="s">
        <v>406</v>
      </c>
      <c r="E845" s="67">
        <v>0</v>
      </c>
      <c r="F845" t="s">
        <v>495</v>
      </c>
    </row>
    <row r="846" spans="1:6" x14ac:dyDescent="0.25">
      <c r="A846" t="s">
        <v>1111</v>
      </c>
      <c r="B846" t="s">
        <v>296</v>
      </c>
      <c r="C846" s="66" t="s">
        <v>1133</v>
      </c>
      <c r="D846" t="s">
        <v>406</v>
      </c>
      <c r="E846" s="67">
        <v>0</v>
      </c>
      <c r="F846" t="s">
        <v>495</v>
      </c>
    </row>
    <row r="847" spans="1:6" x14ac:dyDescent="0.25">
      <c r="A847" t="s">
        <v>1112</v>
      </c>
      <c r="B847" t="s">
        <v>311</v>
      </c>
      <c r="C847" s="66" t="s">
        <v>1133</v>
      </c>
      <c r="D847" t="s">
        <v>406</v>
      </c>
      <c r="E847" s="67">
        <v>14</v>
      </c>
      <c r="F847" t="s">
        <v>495</v>
      </c>
    </row>
    <row r="848" spans="1:6" x14ac:dyDescent="0.25">
      <c r="A848" t="s">
        <v>1113</v>
      </c>
      <c r="B848" t="s">
        <v>305</v>
      </c>
      <c r="C848" s="66" t="s">
        <v>1133</v>
      </c>
      <c r="D848" t="s">
        <v>406</v>
      </c>
      <c r="E848" s="67">
        <v>6.4</v>
      </c>
      <c r="F848" t="s">
        <v>495</v>
      </c>
    </row>
    <row r="849" spans="1:6" x14ac:dyDescent="0.25">
      <c r="A849" t="s">
        <v>1114</v>
      </c>
      <c r="B849" t="s">
        <v>308</v>
      </c>
      <c r="C849" s="66" t="s">
        <v>1133</v>
      </c>
      <c r="D849" t="s">
        <v>406</v>
      </c>
      <c r="E849" s="67">
        <v>25.6</v>
      </c>
      <c r="F849" t="s">
        <v>495</v>
      </c>
    </row>
    <row r="850" spans="1:6" x14ac:dyDescent="0.25">
      <c r="A850" t="s">
        <v>1124</v>
      </c>
      <c r="B850" t="s">
        <v>644</v>
      </c>
      <c r="C850" s="66" t="s">
        <v>1132</v>
      </c>
      <c r="D850" t="s">
        <v>406</v>
      </c>
      <c r="E850" s="67">
        <v>0</v>
      </c>
      <c r="F850" t="s">
        <v>495</v>
      </c>
    </row>
    <row r="851" spans="1:6" x14ac:dyDescent="0.25">
      <c r="A851" t="s">
        <v>1125</v>
      </c>
      <c r="B851" t="s">
        <v>376</v>
      </c>
      <c r="C851" s="66" t="s">
        <v>1132</v>
      </c>
      <c r="D851" t="s">
        <v>406</v>
      </c>
      <c r="E851" s="67">
        <v>0</v>
      </c>
      <c r="F851" t="s">
        <v>495</v>
      </c>
    </row>
    <row r="852" spans="1:6" x14ac:dyDescent="0.25">
      <c r="A852" t="s">
        <v>1126</v>
      </c>
      <c r="B852" t="s">
        <v>367</v>
      </c>
      <c r="C852" s="66" t="s">
        <v>1132</v>
      </c>
      <c r="D852" t="s">
        <v>406</v>
      </c>
      <c r="E852" s="67">
        <v>0</v>
      </c>
      <c r="F852" t="s">
        <v>495</v>
      </c>
    </row>
    <row r="853" spans="1:6" x14ac:dyDescent="0.25">
      <c r="A853" t="s">
        <v>1127</v>
      </c>
      <c r="B853" t="s">
        <v>364</v>
      </c>
      <c r="C853" s="66" t="s">
        <v>1132</v>
      </c>
      <c r="D853" t="s">
        <v>406</v>
      </c>
      <c r="E853" s="67">
        <v>0</v>
      </c>
      <c r="F853" t="s">
        <v>495</v>
      </c>
    </row>
    <row r="854" spans="1:6" x14ac:dyDescent="0.25">
      <c r="A854" t="s">
        <v>1115</v>
      </c>
      <c r="B854" t="s">
        <v>361</v>
      </c>
      <c r="C854" s="66" t="s">
        <v>1131</v>
      </c>
      <c r="D854" t="s">
        <v>406</v>
      </c>
      <c r="E854" s="67">
        <v>0</v>
      </c>
      <c r="F854" t="s">
        <v>495</v>
      </c>
    </row>
    <row r="855" spans="1:6" x14ac:dyDescent="0.25">
      <c r="A855" t="s">
        <v>1116</v>
      </c>
      <c r="B855" t="s">
        <v>344</v>
      </c>
      <c r="C855" s="66" t="s">
        <v>1131</v>
      </c>
      <c r="D855" t="s">
        <v>406</v>
      </c>
      <c r="E855" s="67">
        <v>4.8000000000000007</v>
      </c>
      <c r="F855" t="s">
        <v>495</v>
      </c>
    </row>
    <row r="856" spans="1:6" x14ac:dyDescent="0.25">
      <c r="A856" t="s">
        <v>1117</v>
      </c>
      <c r="B856" t="s">
        <v>347</v>
      </c>
      <c r="C856" s="66" t="s">
        <v>1131</v>
      </c>
      <c r="D856" t="s">
        <v>406</v>
      </c>
      <c r="E856" s="67">
        <v>0</v>
      </c>
      <c r="F856" t="s">
        <v>495</v>
      </c>
    </row>
    <row r="857" spans="1:6" x14ac:dyDescent="0.25">
      <c r="A857" t="s">
        <v>1118</v>
      </c>
      <c r="B857" t="s">
        <v>349</v>
      </c>
      <c r="C857" s="66" t="s">
        <v>1131</v>
      </c>
      <c r="D857" t="s">
        <v>406</v>
      </c>
      <c r="E857" s="67">
        <v>0</v>
      </c>
      <c r="F857" t="s">
        <v>495</v>
      </c>
    </row>
    <row r="858" spans="1:6" x14ac:dyDescent="0.25">
      <c r="A858" t="s">
        <v>1119</v>
      </c>
      <c r="B858" t="s">
        <v>358</v>
      </c>
      <c r="C858" s="66" t="s">
        <v>1131</v>
      </c>
      <c r="D858" t="s">
        <v>406</v>
      </c>
      <c r="E858" s="67">
        <v>0</v>
      </c>
      <c r="F858" t="s">
        <v>495</v>
      </c>
    </row>
    <row r="859" spans="1:6" x14ac:dyDescent="0.25">
      <c r="A859" t="s">
        <v>1120</v>
      </c>
      <c r="B859" t="s">
        <v>341</v>
      </c>
      <c r="C859" s="66" t="s">
        <v>1131</v>
      </c>
      <c r="D859" t="s">
        <v>406</v>
      </c>
      <c r="E859" s="67">
        <v>0</v>
      </c>
      <c r="F859" t="s">
        <v>495</v>
      </c>
    </row>
    <row r="860" spans="1:6" x14ac:dyDescent="0.25">
      <c r="A860" t="s">
        <v>1121</v>
      </c>
      <c r="B860" t="s">
        <v>790</v>
      </c>
      <c r="C860" s="66" t="s">
        <v>1131</v>
      </c>
      <c r="D860" t="s">
        <v>406</v>
      </c>
      <c r="E860" s="67">
        <v>0</v>
      </c>
      <c r="F860" t="s">
        <v>495</v>
      </c>
    </row>
    <row r="861" spans="1:6" x14ac:dyDescent="0.25">
      <c r="A861" t="s">
        <v>1122</v>
      </c>
      <c r="B861" t="s">
        <v>352</v>
      </c>
      <c r="C861" s="66" t="s">
        <v>1131</v>
      </c>
      <c r="D861" t="s">
        <v>406</v>
      </c>
      <c r="E861" s="67">
        <v>0</v>
      </c>
      <c r="F861" t="s">
        <v>495</v>
      </c>
    </row>
    <row r="862" spans="1:6" x14ac:dyDescent="0.25">
      <c r="A862" t="s">
        <v>1123</v>
      </c>
      <c r="B862" t="s">
        <v>355</v>
      </c>
      <c r="C862" s="66" t="s">
        <v>1131</v>
      </c>
      <c r="D862" t="s">
        <v>406</v>
      </c>
      <c r="E862" s="67">
        <v>16.8</v>
      </c>
      <c r="F862" t="s">
        <v>495</v>
      </c>
    </row>
    <row r="863" spans="1:6" x14ac:dyDescent="0.25">
      <c r="A863" t="s">
        <v>279</v>
      </c>
      <c r="B863" t="s">
        <v>278</v>
      </c>
      <c r="C863" s="66" t="str">
        <f t="shared" ref="C863:C883" si="17">+A863</f>
        <v>PLANEAMIENTO</v>
      </c>
      <c r="D863" t="s">
        <v>406</v>
      </c>
      <c r="E863" s="67">
        <v>0</v>
      </c>
      <c r="F863" t="s">
        <v>495</v>
      </c>
    </row>
    <row r="864" spans="1:6" x14ac:dyDescent="0.25">
      <c r="A864" t="s">
        <v>1091</v>
      </c>
      <c r="B864" t="s">
        <v>269</v>
      </c>
      <c r="C864" s="66" t="str">
        <f t="shared" si="17"/>
        <v>RIESGOS</v>
      </c>
      <c r="D864" t="s">
        <v>406</v>
      </c>
      <c r="E864" s="67">
        <v>0</v>
      </c>
      <c r="F864" t="s">
        <v>495</v>
      </c>
    </row>
    <row r="865" spans="1:6" x14ac:dyDescent="0.25">
      <c r="A865" t="s">
        <v>1092</v>
      </c>
      <c r="B865" t="s">
        <v>212</v>
      </c>
      <c r="C865" s="66" t="str">
        <f t="shared" si="17"/>
        <v>RRHH</v>
      </c>
      <c r="D865" t="s">
        <v>406</v>
      </c>
      <c r="E865" s="67">
        <v>0</v>
      </c>
      <c r="F865" t="s">
        <v>495</v>
      </c>
    </row>
    <row r="866" spans="1:6" x14ac:dyDescent="0.25">
      <c r="A866" t="s">
        <v>209</v>
      </c>
      <c r="B866" t="s">
        <v>245</v>
      </c>
      <c r="C866" s="66" t="str">
        <f t="shared" si="17"/>
        <v>SERVICIOS</v>
      </c>
      <c r="D866" t="s">
        <v>406</v>
      </c>
      <c r="E866" s="67">
        <v>0</v>
      </c>
      <c r="F866" t="s">
        <v>495</v>
      </c>
    </row>
    <row r="867" spans="1:6" x14ac:dyDescent="0.25">
      <c r="A867" t="s">
        <v>713</v>
      </c>
      <c r="B867" s="66" t="s">
        <v>221</v>
      </c>
      <c r="C867" s="66" t="str">
        <f t="shared" si="17"/>
        <v>OPERACIONES GENERALES</v>
      </c>
      <c r="D867" t="s">
        <v>406</v>
      </c>
      <c r="E867" s="67">
        <v>1E-3</v>
      </c>
      <c r="F867" t="s">
        <v>495</v>
      </c>
    </row>
    <row r="868" spans="1:6" x14ac:dyDescent="0.25">
      <c r="A868" t="s">
        <v>1097</v>
      </c>
      <c r="B868" s="66" t="s">
        <v>222</v>
      </c>
      <c r="C868" s="66" t="str">
        <f t="shared" si="17"/>
        <v>GENERAL POR SUCURSAL</v>
      </c>
      <c r="D868" t="s">
        <v>406</v>
      </c>
      <c r="E868" s="67">
        <v>1E-3</v>
      </c>
      <c r="F868" t="s">
        <v>495</v>
      </c>
    </row>
    <row r="869" spans="1:6" x14ac:dyDescent="0.25">
      <c r="A869" t="s">
        <v>231</v>
      </c>
      <c r="B869" t="s">
        <v>216</v>
      </c>
      <c r="C869" s="66" t="str">
        <f t="shared" si="17"/>
        <v>ADMINISTRACION</v>
      </c>
      <c r="D869" t="s">
        <v>703</v>
      </c>
      <c r="E869" s="67">
        <v>363</v>
      </c>
      <c r="F869" t="str">
        <f>+VLOOKUP(D869,DB_Area_funcional!A:B,2,0)</f>
        <v>JURAMENTO</v>
      </c>
    </row>
    <row r="870" spans="1:6" x14ac:dyDescent="0.25">
      <c r="A870" t="s">
        <v>1086</v>
      </c>
      <c r="B870" t="s">
        <v>215</v>
      </c>
      <c r="C870" s="66" t="str">
        <f t="shared" si="17"/>
        <v>AUDITORIA</v>
      </c>
      <c r="D870" t="s">
        <v>703</v>
      </c>
      <c r="E870" s="67">
        <v>0</v>
      </c>
      <c r="F870" t="str">
        <f>+VLOOKUP(D870,DB_Area_funcional!A:B,2,0)</f>
        <v>JURAMENTO</v>
      </c>
    </row>
    <row r="871" spans="1:6" x14ac:dyDescent="0.25">
      <c r="A871" t="s">
        <v>276</v>
      </c>
      <c r="B871" t="s">
        <v>275</v>
      </c>
      <c r="C871" s="66" t="str">
        <f t="shared" si="17"/>
        <v>AUDITORIA OPERATIVA</v>
      </c>
      <c r="D871" t="s">
        <v>703</v>
      </c>
      <c r="E871" s="67">
        <v>0</v>
      </c>
      <c r="F871" t="str">
        <f>+VLOOKUP(D871,DB_Area_funcional!A:B,2,0)</f>
        <v>JURAMENTO</v>
      </c>
    </row>
    <row r="872" spans="1:6" x14ac:dyDescent="0.25">
      <c r="A872" t="s">
        <v>1087</v>
      </c>
      <c r="B872" t="s">
        <v>249</v>
      </c>
      <c r="C872" s="66" t="str">
        <f t="shared" si="17"/>
        <v>CALIDAD</v>
      </c>
      <c r="D872" t="s">
        <v>703</v>
      </c>
      <c r="E872" s="67">
        <v>91</v>
      </c>
      <c r="F872" t="str">
        <f>+VLOOKUP(D872,DB_Area_funcional!A:B,2,0)</f>
        <v>JURAMENTO</v>
      </c>
    </row>
    <row r="873" spans="1:6" x14ac:dyDescent="0.25">
      <c r="A873" t="s">
        <v>234</v>
      </c>
      <c r="B873" t="s">
        <v>233</v>
      </c>
      <c r="C873" s="66" t="str">
        <f t="shared" si="17"/>
        <v>CONTROL DE GESTION</v>
      </c>
      <c r="D873" t="s">
        <v>703</v>
      </c>
      <c r="E873" s="67">
        <v>58</v>
      </c>
      <c r="F873" t="str">
        <f>+VLOOKUP(D873,DB_Area_funcional!A:B,2,0)</f>
        <v>JURAMENTO</v>
      </c>
    </row>
    <row r="874" spans="1:6" x14ac:dyDescent="0.25">
      <c r="A874" t="s">
        <v>236</v>
      </c>
      <c r="B874" t="s">
        <v>217</v>
      </c>
      <c r="C874" s="66" t="str">
        <f t="shared" si="17"/>
        <v>COMERCIAL</v>
      </c>
      <c r="D874" t="s">
        <v>703</v>
      </c>
      <c r="E874" s="67">
        <v>325</v>
      </c>
      <c r="F874" t="str">
        <f>+VLOOKUP(D874,DB_Area_funcional!A:B,2,0)</f>
        <v>JURAMENTO</v>
      </c>
    </row>
    <row r="875" spans="1:6" x14ac:dyDescent="0.25">
      <c r="A875" t="s">
        <v>243</v>
      </c>
      <c r="B875" t="s">
        <v>242</v>
      </c>
      <c r="C875" s="66" t="str">
        <f t="shared" si="17"/>
        <v>CUSTOMER EXPERIENCE</v>
      </c>
      <c r="D875" t="s">
        <v>703</v>
      </c>
      <c r="E875" s="67">
        <v>24</v>
      </c>
      <c r="F875" t="str">
        <f>+VLOOKUP(D875,DB_Area_funcional!A:B,2,0)</f>
        <v>JURAMENTO</v>
      </c>
    </row>
    <row r="876" spans="1:6" x14ac:dyDescent="0.25">
      <c r="A876" t="s">
        <v>708</v>
      </c>
      <c r="B876" t="s">
        <v>252</v>
      </c>
      <c r="C876" s="66" t="str">
        <f t="shared" si="17"/>
        <v>OBRAS CIVILES</v>
      </c>
      <c r="D876" t="s">
        <v>703</v>
      </c>
      <c r="E876" s="67">
        <v>68</v>
      </c>
      <c r="F876" t="str">
        <f>+VLOOKUP(D876,DB_Area_funcional!A:B,2,0)</f>
        <v>JURAMENTO</v>
      </c>
    </row>
    <row r="877" spans="1:6" x14ac:dyDescent="0.25">
      <c r="A877" t="s">
        <v>1093</v>
      </c>
      <c r="B877" t="s">
        <v>219</v>
      </c>
      <c r="C877" s="66" t="str">
        <f t="shared" si="17"/>
        <v>SISTEMAS</v>
      </c>
      <c r="D877" t="s">
        <v>703</v>
      </c>
      <c r="E877" s="67">
        <v>239</v>
      </c>
      <c r="F877" t="str">
        <f>+VLOOKUP(D877,DB_Area_funcional!A:B,2,0)</f>
        <v>JURAMENTO</v>
      </c>
    </row>
    <row r="878" spans="1:6" x14ac:dyDescent="0.25">
      <c r="A878" t="s">
        <v>1088</v>
      </c>
      <c r="B878" t="s">
        <v>218</v>
      </c>
      <c r="C878" s="66" t="str">
        <f t="shared" si="17"/>
        <v>LEGALES</v>
      </c>
      <c r="D878" t="s">
        <v>703</v>
      </c>
      <c r="E878" s="67">
        <v>55</v>
      </c>
      <c r="F878" t="str">
        <f>+VLOOKUP(D878,DB_Area_funcional!A:B,2,0)</f>
        <v>JURAMENTO</v>
      </c>
    </row>
    <row r="879" spans="1:6" x14ac:dyDescent="0.25">
      <c r="A879" t="s">
        <v>284</v>
      </c>
      <c r="B879" t="s">
        <v>224</v>
      </c>
      <c r="C879" s="66" t="str">
        <f t="shared" si="17"/>
        <v>LIMPIEZA</v>
      </c>
      <c r="D879" t="s">
        <v>703</v>
      </c>
      <c r="E879" s="67">
        <v>0</v>
      </c>
      <c r="F879" t="str">
        <f>+VLOOKUP(D879,DB_Area_funcional!A:B,2,0)</f>
        <v>JURAMENTO</v>
      </c>
    </row>
    <row r="880" spans="1:6" x14ac:dyDescent="0.25">
      <c r="A880" t="s">
        <v>247</v>
      </c>
      <c r="B880" t="s">
        <v>225</v>
      </c>
      <c r="C880" s="66" t="str">
        <f t="shared" si="17"/>
        <v>MANTENIMIENTO</v>
      </c>
      <c r="D880" t="s">
        <v>703</v>
      </c>
      <c r="E880" s="67">
        <v>0</v>
      </c>
      <c r="F880" t="str">
        <f>+VLOOKUP(D880,DB_Area_funcional!A:B,2,0)</f>
        <v>JURAMENTO</v>
      </c>
    </row>
    <row r="881" spans="1:6" x14ac:dyDescent="0.25">
      <c r="A881" t="s">
        <v>1089</v>
      </c>
      <c r="B881" t="s">
        <v>266</v>
      </c>
      <c r="C881" s="66" t="str">
        <f t="shared" si="17"/>
        <v>MARKETING</v>
      </c>
      <c r="D881" t="s">
        <v>703</v>
      </c>
      <c r="E881" s="67">
        <v>46</v>
      </c>
      <c r="F881" t="str">
        <f>+VLOOKUP(D881,DB_Area_funcional!A:B,2,0)</f>
        <v>JURAMENTO</v>
      </c>
    </row>
    <row r="882" spans="1:6" x14ac:dyDescent="0.25">
      <c r="A882" t="s">
        <v>1090</v>
      </c>
      <c r="B882" t="s">
        <v>1090</v>
      </c>
      <c r="C882" s="66" t="str">
        <f t="shared" si="17"/>
        <v>MUDANZA</v>
      </c>
      <c r="D882" t="s">
        <v>703</v>
      </c>
      <c r="E882" s="67">
        <v>0</v>
      </c>
      <c r="F882" t="str">
        <f>+VLOOKUP(D882,DB_Area_funcional!A:B,2,0)</f>
        <v>JURAMENTO</v>
      </c>
    </row>
    <row r="883" spans="1:6" x14ac:dyDescent="0.25">
      <c r="A883" t="s">
        <v>282</v>
      </c>
      <c r="B883" s="66" t="s">
        <v>281</v>
      </c>
      <c r="C883" s="66" t="str">
        <f t="shared" si="17"/>
        <v>INNOVACION</v>
      </c>
      <c r="D883" t="s">
        <v>703</v>
      </c>
      <c r="E883" s="67">
        <v>0</v>
      </c>
      <c r="F883" t="str">
        <f>+VLOOKUP(D883,DB_Area_funcional!A:B,2,0)</f>
        <v>JURAMENTO</v>
      </c>
    </row>
    <row r="884" spans="1:6" x14ac:dyDescent="0.25">
      <c r="A884" t="s">
        <v>1098</v>
      </c>
      <c r="B884" t="s">
        <v>338</v>
      </c>
      <c r="C884" s="66" t="s">
        <v>1129</v>
      </c>
      <c r="D884" t="s">
        <v>703</v>
      </c>
      <c r="E884" s="67">
        <v>0</v>
      </c>
      <c r="F884" t="str">
        <f>+VLOOKUP(D884,DB_Area_funcional!A:B,2,0)</f>
        <v>JURAMENTO</v>
      </c>
    </row>
    <row r="885" spans="1:6" x14ac:dyDescent="0.25">
      <c r="A885" t="s">
        <v>1099</v>
      </c>
      <c r="B885" t="s">
        <v>332</v>
      </c>
      <c r="C885" s="66" t="s">
        <v>1129</v>
      </c>
      <c r="D885" t="s">
        <v>703</v>
      </c>
      <c r="E885" s="67">
        <v>0</v>
      </c>
      <c r="F885" t="str">
        <f>+VLOOKUP(D885,DB_Area_funcional!A:B,2,0)</f>
        <v>JURAMENTO</v>
      </c>
    </row>
    <row r="886" spans="1:6" x14ac:dyDescent="0.25">
      <c r="A886" t="s">
        <v>1100</v>
      </c>
      <c r="B886" t="s">
        <v>329</v>
      </c>
      <c r="C886" s="66" t="s">
        <v>1129</v>
      </c>
      <c r="D886" t="s">
        <v>703</v>
      </c>
      <c r="E886" s="67">
        <v>0</v>
      </c>
      <c r="F886" t="str">
        <f>+VLOOKUP(D886,DB_Area_funcional!A:B,2,0)</f>
        <v>JURAMENTO</v>
      </c>
    </row>
    <row r="887" spans="1:6" x14ac:dyDescent="0.25">
      <c r="A887" t="s">
        <v>1101</v>
      </c>
      <c r="B887" t="s">
        <v>335</v>
      </c>
      <c r="C887" s="66" t="s">
        <v>1129</v>
      </c>
      <c r="D887" t="s">
        <v>703</v>
      </c>
      <c r="E887" s="67">
        <v>0</v>
      </c>
      <c r="F887" t="str">
        <f>+VLOOKUP(D887,DB_Area_funcional!A:B,2,0)</f>
        <v>JURAMENTO</v>
      </c>
    </row>
    <row r="888" spans="1:6" x14ac:dyDescent="0.25">
      <c r="A888" t="s">
        <v>1102</v>
      </c>
      <c r="B888" t="s">
        <v>326</v>
      </c>
      <c r="C888" s="66" t="s">
        <v>1130</v>
      </c>
      <c r="D888" t="s">
        <v>703</v>
      </c>
      <c r="E888" s="67">
        <v>0</v>
      </c>
      <c r="F888" t="str">
        <f>+VLOOKUP(D888,DB_Area_funcional!A:B,2,0)</f>
        <v>JURAMENTO</v>
      </c>
    </row>
    <row r="889" spans="1:6" x14ac:dyDescent="0.25">
      <c r="A889" t="s">
        <v>1103</v>
      </c>
      <c r="B889" t="s">
        <v>320</v>
      </c>
      <c r="C889" s="66" t="s">
        <v>1130</v>
      </c>
      <c r="D889" t="s">
        <v>703</v>
      </c>
      <c r="E889" s="67">
        <v>0</v>
      </c>
      <c r="F889" t="str">
        <f>+VLOOKUP(D889,DB_Area_funcional!A:B,2,0)</f>
        <v>JURAMENTO</v>
      </c>
    </row>
    <row r="890" spans="1:6" x14ac:dyDescent="0.25">
      <c r="A890" t="s">
        <v>1104</v>
      </c>
      <c r="B890" t="s">
        <v>317</v>
      </c>
      <c r="C890" s="66" t="s">
        <v>1130</v>
      </c>
      <c r="D890" t="s">
        <v>703</v>
      </c>
      <c r="E890" s="67">
        <v>0</v>
      </c>
      <c r="F890" t="str">
        <f>+VLOOKUP(D890,DB_Area_funcional!A:B,2,0)</f>
        <v>JURAMENTO</v>
      </c>
    </row>
    <row r="891" spans="1:6" x14ac:dyDescent="0.25">
      <c r="A891" t="s">
        <v>1105</v>
      </c>
      <c r="B891" t="s">
        <v>323</v>
      </c>
      <c r="C891" s="66" t="s">
        <v>1130</v>
      </c>
      <c r="D891" t="s">
        <v>703</v>
      </c>
      <c r="E891" s="67">
        <v>0</v>
      </c>
      <c r="F891" t="str">
        <f>+VLOOKUP(D891,DB_Area_funcional!A:B,2,0)</f>
        <v>JURAMENTO</v>
      </c>
    </row>
    <row r="892" spans="1:6" x14ac:dyDescent="0.25">
      <c r="A892" t="s">
        <v>1106</v>
      </c>
      <c r="B892" t="s">
        <v>291</v>
      </c>
      <c r="C892" s="66" t="s">
        <v>1133</v>
      </c>
      <c r="D892" t="s">
        <v>703</v>
      </c>
      <c r="E892" s="67">
        <v>0</v>
      </c>
      <c r="F892" t="str">
        <f>+VLOOKUP(D892,DB_Area_funcional!A:B,2,0)</f>
        <v>JURAMENTO</v>
      </c>
    </row>
    <row r="893" spans="1:6" x14ac:dyDescent="0.25">
      <c r="A893" t="s">
        <v>1107</v>
      </c>
      <c r="B893" t="s">
        <v>314</v>
      </c>
      <c r="C893" s="66" t="s">
        <v>1133</v>
      </c>
      <c r="D893" t="s">
        <v>703</v>
      </c>
      <c r="E893" s="67">
        <v>0</v>
      </c>
      <c r="F893" t="str">
        <f>+VLOOKUP(D893,DB_Area_funcional!A:B,2,0)</f>
        <v>JURAMENTO</v>
      </c>
    </row>
    <row r="894" spans="1:6" x14ac:dyDescent="0.25">
      <c r="A894" t="s">
        <v>1108</v>
      </c>
      <c r="B894" t="s">
        <v>294</v>
      </c>
      <c r="C894" s="66" t="s">
        <v>1133</v>
      </c>
      <c r="D894" t="s">
        <v>703</v>
      </c>
      <c r="E894" s="67">
        <v>0</v>
      </c>
      <c r="F894" t="str">
        <f>+VLOOKUP(D894,DB_Area_funcional!A:B,2,0)</f>
        <v>JURAMENTO</v>
      </c>
    </row>
    <row r="895" spans="1:6" x14ac:dyDescent="0.25">
      <c r="A895" t="s">
        <v>1109</v>
      </c>
      <c r="B895" t="s">
        <v>299</v>
      </c>
      <c r="C895" s="66" t="s">
        <v>1133</v>
      </c>
      <c r="D895" t="s">
        <v>703</v>
      </c>
      <c r="E895" s="67">
        <v>0</v>
      </c>
      <c r="F895" t="str">
        <f>+VLOOKUP(D895,DB_Area_funcional!A:B,2,0)</f>
        <v>JURAMENTO</v>
      </c>
    </row>
    <row r="896" spans="1:6" x14ac:dyDescent="0.25">
      <c r="A896" t="s">
        <v>1110</v>
      </c>
      <c r="B896" t="s">
        <v>302</v>
      </c>
      <c r="C896" s="66" t="s">
        <v>1133</v>
      </c>
      <c r="D896" t="s">
        <v>703</v>
      </c>
      <c r="E896" s="67">
        <v>0</v>
      </c>
      <c r="F896" t="str">
        <f>+VLOOKUP(D896,DB_Area_funcional!A:B,2,0)</f>
        <v>JURAMENTO</v>
      </c>
    </row>
    <row r="897" spans="1:6" x14ac:dyDescent="0.25">
      <c r="A897" t="s">
        <v>1111</v>
      </c>
      <c r="B897" t="s">
        <v>296</v>
      </c>
      <c r="C897" s="66" t="s">
        <v>1133</v>
      </c>
      <c r="D897" t="s">
        <v>703</v>
      </c>
      <c r="E897" s="67">
        <v>0</v>
      </c>
      <c r="F897" t="str">
        <f>+VLOOKUP(D897,DB_Area_funcional!A:B,2,0)</f>
        <v>JURAMENTO</v>
      </c>
    </row>
    <row r="898" spans="1:6" x14ac:dyDescent="0.25">
      <c r="A898" t="s">
        <v>1112</v>
      </c>
      <c r="B898" t="s">
        <v>311</v>
      </c>
      <c r="C898" s="66" t="s">
        <v>1133</v>
      </c>
      <c r="D898" t="s">
        <v>703</v>
      </c>
      <c r="E898" s="67">
        <v>0</v>
      </c>
      <c r="F898" t="str">
        <f>+VLOOKUP(D898,DB_Area_funcional!A:B,2,0)</f>
        <v>JURAMENTO</v>
      </c>
    </row>
    <row r="899" spans="1:6" x14ac:dyDescent="0.25">
      <c r="A899" t="s">
        <v>1113</v>
      </c>
      <c r="B899" t="s">
        <v>305</v>
      </c>
      <c r="C899" s="66" t="s">
        <v>1133</v>
      </c>
      <c r="D899" t="s">
        <v>703</v>
      </c>
      <c r="E899" s="67">
        <v>0</v>
      </c>
      <c r="F899" t="str">
        <f>+VLOOKUP(D899,DB_Area_funcional!A:B,2,0)</f>
        <v>JURAMENTO</v>
      </c>
    </row>
    <row r="900" spans="1:6" x14ac:dyDescent="0.25">
      <c r="A900" t="s">
        <v>1114</v>
      </c>
      <c r="B900" t="s">
        <v>308</v>
      </c>
      <c r="C900" s="66" t="s">
        <v>1133</v>
      </c>
      <c r="D900" t="s">
        <v>703</v>
      </c>
      <c r="E900" s="67">
        <v>0</v>
      </c>
      <c r="F900" t="str">
        <f>+VLOOKUP(D900,DB_Area_funcional!A:B,2,0)</f>
        <v>JURAMENTO</v>
      </c>
    </row>
    <row r="901" spans="1:6" x14ac:dyDescent="0.25">
      <c r="A901" t="s">
        <v>1124</v>
      </c>
      <c r="B901" t="s">
        <v>644</v>
      </c>
      <c r="C901" s="66" t="s">
        <v>1132</v>
      </c>
      <c r="D901" t="s">
        <v>703</v>
      </c>
      <c r="E901" s="67">
        <v>0</v>
      </c>
      <c r="F901" t="str">
        <f>+VLOOKUP(D901,DB_Area_funcional!A:B,2,0)</f>
        <v>JURAMENTO</v>
      </c>
    </row>
    <row r="902" spans="1:6" x14ac:dyDescent="0.25">
      <c r="A902" t="s">
        <v>1125</v>
      </c>
      <c r="B902" t="s">
        <v>376</v>
      </c>
      <c r="C902" s="66" t="s">
        <v>1132</v>
      </c>
      <c r="D902" t="s">
        <v>703</v>
      </c>
      <c r="E902" s="67">
        <v>0</v>
      </c>
      <c r="F902" t="str">
        <f>+VLOOKUP(D902,DB_Area_funcional!A:B,2,0)</f>
        <v>JURAMENTO</v>
      </c>
    </row>
    <row r="903" spans="1:6" x14ac:dyDescent="0.25">
      <c r="A903" t="s">
        <v>1126</v>
      </c>
      <c r="B903" t="s">
        <v>367</v>
      </c>
      <c r="C903" s="66" t="s">
        <v>1132</v>
      </c>
      <c r="D903" t="s">
        <v>703</v>
      </c>
      <c r="E903" s="67">
        <v>0</v>
      </c>
      <c r="F903" t="str">
        <f>+VLOOKUP(D903,DB_Area_funcional!A:B,2,0)</f>
        <v>JURAMENTO</v>
      </c>
    </row>
    <row r="904" spans="1:6" x14ac:dyDescent="0.25">
      <c r="A904" t="s">
        <v>1127</v>
      </c>
      <c r="B904" t="s">
        <v>364</v>
      </c>
      <c r="C904" s="66" t="s">
        <v>1132</v>
      </c>
      <c r="D904" t="s">
        <v>703</v>
      </c>
      <c r="E904" s="67">
        <v>0</v>
      </c>
      <c r="F904" t="str">
        <f>+VLOOKUP(D904,DB_Area_funcional!A:B,2,0)</f>
        <v>JURAMENTO</v>
      </c>
    </row>
    <row r="905" spans="1:6" x14ac:dyDescent="0.25">
      <c r="A905" t="s">
        <v>1115</v>
      </c>
      <c r="B905" t="s">
        <v>361</v>
      </c>
      <c r="C905" s="66" t="s">
        <v>1131</v>
      </c>
      <c r="D905" t="s">
        <v>703</v>
      </c>
      <c r="E905" s="67">
        <v>0</v>
      </c>
      <c r="F905" t="str">
        <f>+VLOOKUP(D905,DB_Area_funcional!A:B,2,0)</f>
        <v>JURAMENTO</v>
      </c>
    </row>
    <row r="906" spans="1:6" x14ac:dyDescent="0.25">
      <c r="A906" t="s">
        <v>1116</v>
      </c>
      <c r="B906" t="s">
        <v>344</v>
      </c>
      <c r="C906" s="66" t="s">
        <v>1131</v>
      </c>
      <c r="D906" t="s">
        <v>703</v>
      </c>
      <c r="E906" s="67">
        <v>0</v>
      </c>
      <c r="F906" t="str">
        <f>+VLOOKUP(D906,DB_Area_funcional!A:B,2,0)</f>
        <v>JURAMENTO</v>
      </c>
    </row>
    <row r="907" spans="1:6" x14ac:dyDescent="0.25">
      <c r="A907" t="s">
        <v>1117</v>
      </c>
      <c r="B907" t="s">
        <v>347</v>
      </c>
      <c r="C907" s="66" t="s">
        <v>1131</v>
      </c>
      <c r="D907" t="s">
        <v>703</v>
      </c>
      <c r="E907" s="67">
        <v>0</v>
      </c>
      <c r="F907" t="str">
        <f>+VLOOKUP(D907,DB_Area_funcional!A:B,2,0)</f>
        <v>JURAMENTO</v>
      </c>
    </row>
    <row r="908" spans="1:6" x14ac:dyDescent="0.25">
      <c r="A908" t="s">
        <v>1118</v>
      </c>
      <c r="B908" t="s">
        <v>349</v>
      </c>
      <c r="C908" s="66" t="s">
        <v>1131</v>
      </c>
      <c r="D908" t="s">
        <v>703</v>
      </c>
      <c r="E908" s="67">
        <v>0</v>
      </c>
      <c r="F908" t="str">
        <f>+VLOOKUP(D908,DB_Area_funcional!A:B,2,0)</f>
        <v>JURAMENTO</v>
      </c>
    </row>
    <row r="909" spans="1:6" x14ac:dyDescent="0.25">
      <c r="A909" t="s">
        <v>1119</v>
      </c>
      <c r="B909" t="s">
        <v>358</v>
      </c>
      <c r="C909" s="66" t="s">
        <v>1131</v>
      </c>
      <c r="D909" t="s">
        <v>703</v>
      </c>
      <c r="E909" s="67">
        <v>0</v>
      </c>
      <c r="F909" t="str">
        <f>+VLOOKUP(D909,DB_Area_funcional!A:B,2,0)</f>
        <v>JURAMENTO</v>
      </c>
    </row>
    <row r="910" spans="1:6" x14ac:dyDescent="0.25">
      <c r="A910" t="s">
        <v>1120</v>
      </c>
      <c r="B910" t="s">
        <v>341</v>
      </c>
      <c r="C910" s="66" t="s">
        <v>1131</v>
      </c>
      <c r="D910" t="s">
        <v>703</v>
      </c>
      <c r="E910" s="67">
        <v>0</v>
      </c>
      <c r="F910" t="str">
        <f>+VLOOKUP(D910,DB_Area_funcional!A:B,2,0)</f>
        <v>JURAMENTO</v>
      </c>
    </row>
    <row r="911" spans="1:6" x14ac:dyDescent="0.25">
      <c r="A911" t="s">
        <v>1121</v>
      </c>
      <c r="B911" t="s">
        <v>790</v>
      </c>
      <c r="C911" s="66" t="s">
        <v>1131</v>
      </c>
      <c r="D911" t="s">
        <v>703</v>
      </c>
      <c r="E911" s="67">
        <v>0</v>
      </c>
      <c r="F911" t="str">
        <f>+VLOOKUP(D911,DB_Area_funcional!A:B,2,0)</f>
        <v>JURAMENTO</v>
      </c>
    </row>
    <row r="912" spans="1:6" x14ac:dyDescent="0.25">
      <c r="A912" t="s">
        <v>1122</v>
      </c>
      <c r="B912" t="s">
        <v>352</v>
      </c>
      <c r="C912" s="66" t="s">
        <v>1131</v>
      </c>
      <c r="D912" t="s">
        <v>703</v>
      </c>
      <c r="E912" s="67">
        <v>0</v>
      </c>
      <c r="F912" t="str">
        <f>+VLOOKUP(D912,DB_Area_funcional!A:B,2,0)</f>
        <v>JURAMENTO</v>
      </c>
    </row>
    <row r="913" spans="1:6" x14ac:dyDescent="0.25">
      <c r="A913" t="s">
        <v>1123</v>
      </c>
      <c r="B913" t="s">
        <v>355</v>
      </c>
      <c r="C913" s="66" t="s">
        <v>1131</v>
      </c>
      <c r="D913" t="s">
        <v>703</v>
      </c>
      <c r="E913" s="67">
        <v>0</v>
      </c>
      <c r="F913" t="str">
        <f>+VLOOKUP(D913,DB_Area_funcional!A:B,2,0)</f>
        <v>JURAMENTO</v>
      </c>
    </row>
    <row r="914" spans="1:6" x14ac:dyDescent="0.25">
      <c r="A914" t="s">
        <v>279</v>
      </c>
      <c r="B914" t="s">
        <v>278</v>
      </c>
      <c r="C914" s="66" t="str">
        <f t="shared" ref="C914:C934" si="18">+A914</f>
        <v>PLANEAMIENTO</v>
      </c>
      <c r="D914" t="s">
        <v>703</v>
      </c>
      <c r="E914" s="67">
        <v>0</v>
      </c>
      <c r="F914" t="str">
        <f>+VLOOKUP(D914,DB_Area_funcional!A:B,2,0)</f>
        <v>JURAMENTO</v>
      </c>
    </row>
    <row r="915" spans="1:6" x14ac:dyDescent="0.25">
      <c r="A915" t="s">
        <v>1091</v>
      </c>
      <c r="B915" t="s">
        <v>269</v>
      </c>
      <c r="C915" s="66" t="str">
        <f t="shared" si="18"/>
        <v>RIESGOS</v>
      </c>
      <c r="D915" t="s">
        <v>703</v>
      </c>
      <c r="E915" s="67">
        <v>36</v>
      </c>
      <c r="F915" t="str">
        <f>+VLOOKUP(D915,DB_Area_funcional!A:B,2,0)</f>
        <v>JURAMENTO</v>
      </c>
    </row>
    <row r="916" spans="1:6" x14ac:dyDescent="0.25">
      <c r="A916" t="s">
        <v>1092</v>
      </c>
      <c r="B916" t="s">
        <v>212</v>
      </c>
      <c r="C916" s="66" t="str">
        <f t="shared" si="18"/>
        <v>RRHH</v>
      </c>
      <c r="D916" t="s">
        <v>703</v>
      </c>
      <c r="E916" s="67">
        <v>164</v>
      </c>
      <c r="F916" t="str">
        <f>+VLOOKUP(D916,DB_Area_funcional!A:B,2,0)</f>
        <v>JURAMENTO</v>
      </c>
    </row>
    <row r="917" spans="1:6" x14ac:dyDescent="0.25">
      <c r="A917" t="s">
        <v>209</v>
      </c>
      <c r="B917" t="s">
        <v>245</v>
      </c>
      <c r="C917" s="66" t="str">
        <f t="shared" si="18"/>
        <v>SERVICIOS</v>
      </c>
      <c r="D917" t="s">
        <v>703</v>
      </c>
      <c r="E917" s="67">
        <v>50</v>
      </c>
      <c r="F917" t="str">
        <f>+VLOOKUP(D917,DB_Area_funcional!A:B,2,0)</f>
        <v>JURAMENTO</v>
      </c>
    </row>
    <row r="918" spans="1:6" x14ac:dyDescent="0.25">
      <c r="A918" t="s">
        <v>713</v>
      </c>
      <c r="B918" s="66" t="s">
        <v>221</v>
      </c>
      <c r="C918" s="66" t="str">
        <f t="shared" si="18"/>
        <v>OPERACIONES GENERALES</v>
      </c>
      <c r="D918" t="s">
        <v>703</v>
      </c>
      <c r="E918" s="67">
        <v>1E-3</v>
      </c>
      <c r="F918" t="str">
        <f>+VLOOKUP(D918,DB_Area_funcional!A:B,2,0)</f>
        <v>JURAMENTO</v>
      </c>
    </row>
    <row r="919" spans="1:6" x14ac:dyDescent="0.25">
      <c r="A919" t="s">
        <v>1097</v>
      </c>
      <c r="B919" s="66" t="s">
        <v>222</v>
      </c>
      <c r="C919" s="66" t="str">
        <f t="shared" si="18"/>
        <v>GENERAL POR SUCURSAL</v>
      </c>
      <c r="D919" t="s">
        <v>703</v>
      </c>
      <c r="E919" s="67">
        <v>1E-3</v>
      </c>
      <c r="F919" t="str">
        <f>+VLOOKUP(D919,DB_Area_funcional!A:B,2,0)</f>
        <v>JURAMENTO</v>
      </c>
    </row>
    <row r="920" spans="1:6" x14ac:dyDescent="0.25">
      <c r="A920" t="s">
        <v>231</v>
      </c>
      <c r="B920" t="s">
        <v>216</v>
      </c>
      <c r="C920" s="66" t="str">
        <f t="shared" si="18"/>
        <v>ADMINISTRACION</v>
      </c>
      <c r="D920" t="s">
        <v>408</v>
      </c>
      <c r="E920" s="67">
        <v>0</v>
      </c>
      <c r="F920" t="str">
        <f>+VLOOKUP(D920,DB_Area_funcional!A:B,2,0)</f>
        <v>LA CARLOTA</v>
      </c>
    </row>
    <row r="921" spans="1:6" x14ac:dyDescent="0.25">
      <c r="A921" t="s">
        <v>1086</v>
      </c>
      <c r="B921" t="s">
        <v>215</v>
      </c>
      <c r="C921" s="66" t="str">
        <f t="shared" si="18"/>
        <v>AUDITORIA</v>
      </c>
      <c r="D921" t="s">
        <v>408</v>
      </c>
      <c r="E921" s="67">
        <v>0</v>
      </c>
      <c r="F921" t="str">
        <f>+VLOOKUP(D921,DB_Area_funcional!A:B,2,0)</f>
        <v>LA CARLOTA</v>
      </c>
    </row>
    <row r="922" spans="1:6" x14ac:dyDescent="0.25">
      <c r="A922" t="s">
        <v>276</v>
      </c>
      <c r="B922" t="s">
        <v>275</v>
      </c>
      <c r="C922" s="66" t="str">
        <f t="shared" si="18"/>
        <v>AUDITORIA OPERATIVA</v>
      </c>
      <c r="D922" t="s">
        <v>408</v>
      </c>
      <c r="E922" s="67">
        <v>0</v>
      </c>
      <c r="F922" t="str">
        <f>+VLOOKUP(D922,DB_Area_funcional!A:B,2,0)</f>
        <v>LA CARLOTA</v>
      </c>
    </row>
    <row r="923" spans="1:6" x14ac:dyDescent="0.25">
      <c r="A923" t="s">
        <v>1087</v>
      </c>
      <c r="B923" t="s">
        <v>249</v>
      </c>
      <c r="C923" s="66" t="str">
        <f t="shared" si="18"/>
        <v>CALIDAD</v>
      </c>
      <c r="D923" t="s">
        <v>408</v>
      </c>
      <c r="E923" s="67">
        <v>0</v>
      </c>
      <c r="F923" t="str">
        <f>+VLOOKUP(D923,DB_Area_funcional!A:B,2,0)</f>
        <v>LA CARLOTA</v>
      </c>
    </row>
    <row r="924" spans="1:6" x14ac:dyDescent="0.25">
      <c r="A924" t="s">
        <v>234</v>
      </c>
      <c r="B924" t="s">
        <v>233</v>
      </c>
      <c r="C924" s="66" t="str">
        <f t="shared" si="18"/>
        <v>CONTROL DE GESTION</v>
      </c>
      <c r="D924" t="s">
        <v>408</v>
      </c>
      <c r="E924" s="67">
        <v>0</v>
      </c>
      <c r="F924" t="str">
        <f>+VLOOKUP(D924,DB_Area_funcional!A:B,2,0)</f>
        <v>LA CARLOTA</v>
      </c>
    </row>
    <row r="925" spans="1:6" x14ac:dyDescent="0.25">
      <c r="A925" t="s">
        <v>236</v>
      </c>
      <c r="B925" t="s">
        <v>217</v>
      </c>
      <c r="C925" s="66" t="str">
        <f t="shared" si="18"/>
        <v>COMERCIAL</v>
      </c>
      <c r="D925" t="s">
        <v>408</v>
      </c>
      <c r="E925" s="67">
        <v>0</v>
      </c>
      <c r="F925" t="str">
        <f>+VLOOKUP(D925,DB_Area_funcional!A:B,2,0)</f>
        <v>LA CARLOTA</v>
      </c>
    </row>
    <row r="926" spans="1:6" x14ac:dyDescent="0.25">
      <c r="A926" t="s">
        <v>243</v>
      </c>
      <c r="B926" t="s">
        <v>242</v>
      </c>
      <c r="C926" s="66" t="str">
        <f t="shared" si="18"/>
        <v>CUSTOMER EXPERIENCE</v>
      </c>
      <c r="D926" t="s">
        <v>408</v>
      </c>
      <c r="E926" s="67">
        <v>0</v>
      </c>
      <c r="F926" t="str">
        <f>+VLOOKUP(D926,DB_Area_funcional!A:B,2,0)</f>
        <v>LA CARLOTA</v>
      </c>
    </row>
    <row r="927" spans="1:6" x14ac:dyDescent="0.25">
      <c r="A927" t="s">
        <v>708</v>
      </c>
      <c r="B927" t="s">
        <v>252</v>
      </c>
      <c r="C927" s="66" t="str">
        <f t="shared" si="18"/>
        <v>OBRAS CIVILES</v>
      </c>
      <c r="D927" t="s">
        <v>408</v>
      </c>
      <c r="E927" s="67">
        <v>0</v>
      </c>
      <c r="F927" t="str">
        <f>+VLOOKUP(D927,DB_Area_funcional!A:B,2,0)</f>
        <v>LA CARLOTA</v>
      </c>
    </row>
    <row r="928" spans="1:6" x14ac:dyDescent="0.25">
      <c r="A928" t="s">
        <v>1093</v>
      </c>
      <c r="B928" t="s">
        <v>219</v>
      </c>
      <c r="C928" s="66" t="str">
        <f t="shared" si="18"/>
        <v>SISTEMAS</v>
      </c>
      <c r="D928" t="s">
        <v>408</v>
      </c>
      <c r="E928" s="67">
        <v>0</v>
      </c>
      <c r="F928" t="str">
        <f>+VLOOKUP(D928,DB_Area_funcional!A:B,2,0)</f>
        <v>LA CARLOTA</v>
      </c>
    </row>
    <row r="929" spans="1:6" x14ac:dyDescent="0.25">
      <c r="A929" t="s">
        <v>1088</v>
      </c>
      <c r="B929" t="s">
        <v>218</v>
      </c>
      <c r="C929" s="66" t="str">
        <f t="shared" si="18"/>
        <v>LEGALES</v>
      </c>
      <c r="D929" t="s">
        <v>408</v>
      </c>
      <c r="E929" s="67">
        <v>0</v>
      </c>
      <c r="F929" t="str">
        <f>+VLOOKUP(D929,DB_Area_funcional!A:B,2,0)</f>
        <v>LA CARLOTA</v>
      </c>
    </row>
    <row r="930" spans="1:6" x14ac:dyDescent="0.25">
      <c r="A930" t="s">
        <v>284</v>
      </c>
      <c r="B930" t="s">
        <v>224</v>
      </c>
      <c r="C930" s="66" t="str">
        <f t="shared" si="18"/>
        <v>LIMPIEZA</v>
      </c>
      <c r="D930" t="s">
        <v>408</v>
      </c>
      <c r="E930" s="67">
        <v>0</v>
      </c>
      <c r="F930" t="str">
        <f>+VLOOKUP(D930,DB_Area_funcional!A:B,2,0)</f>
        <v>LA CARLOTA</v>
      </c>
    </row>
    <row r="931" spans="1:6" x14ac:dyDescent="0.25">
      <c r="A931" t="s">
        <v>247</v>
      </c>
      <c r="B931" t="s">
        <v>225</v>
      </c>
      <c r="C931" s="66" t="str">
        <f t="shared" si="18"/>
        <v>MANTENIMIENTO</v>
      </c>
      <c r="D931" t="s">
        <v>408</v>
      </c>
      <c r="E931" s="67">
        <v>0</v>
      </c>
      <c r="F931" t="str">
        <f>+VLOOKUP(D931,DB_Area_funcional!A:B,2,0)</f>
        <v>LA CARLOTA</v>
      </c>
    </row>
    <row r="932" spans="1:6" x14ac:dyDescent="0.25">
      <c r="A932" t="s">
        <v>1089</v>
      </c>
      <c r="B932" t="s">
        <v>266</v>
      </c>
      <c r="C932" s="66" t="str">
        <f t="shared" si="18"/>
        <v>MARKETING</v>
      </c>
      <c r="D932" t="s">
        <v>408</v>
      </c>
      <c r="E932" s="67">
        <v>0</v>
      </c>
      <c r="F932" t="str">
        <f>+VLOOKUP(D932,DB_Area_funcional!A:B,2,0)</f>
        <v>LA CARLOTA</v>
      </c>
    </row>
    <row r="933" spans="1:6" x14ac:dyDescent="0.25">
      <c r="A933" t="s">
        <v>1090</v>
      </c>
      <c r="B933" t="s">
        <v>1090</v>
      </c>
      <c r="C933" s="66" t="str">
        <f t="shared" si="18"/>
        <v>MUDANZA</v>
      </c>
      <c r="D933" t="s">
        <v>408</v>
      </c>
      <c r="E933" s="67">
        <v>0</v>
      </c>
      <c r="F933" t="str">
        <f>+VLOOKUP(D933,DB_Area_funcional!A:B,2,0)</f>
        <v>LA CARLOTA</v>
      </c>
    </row>
    <row r="934" spans="1:6" x14ac:dyDescent="0.25">
      <c r="A934" t="s">
        <v>282</v>
      </c>
      <c r="B934" s="66" t="s">
        <v>281</v>
      </c>
      <c r="C934" s="66" t="str">
        <f t="shared" si="18"/>
        <v>INNOVACION</v>
      </c>
      <c r="D934" t="s">
        <v>408</v>
      </c>
      <c r="E934" s="67">
        <v>0</v>
      </c>
      <c r="F934" t="str">
        <f>+VLOOKUP(D934,DB_Area_funcional!A:B,2,0)</f>
        <v>LA CARLOTA</v>
      </c>
    </row>
    <row r="935" spans="1:6" x14ac:dyDescent="0.25">
      <c r="A935" t="s">
        <v>1098</v>
      </c>
      <c r="B935" t="s">
        <v>338</v>
      </c>
      <c r="C935" s="66" t="s">
        <v>1129</v>
      </c>
      <c r="D935" t="s">
        <v>408</v>
      </c>
      <c r="E935" s="67">
        <v>0</v>
      </c>
      <c r="F935" t="str">
        <f>+VLOOKUP(D935,DB_Area_funcional!A:B,2,0)</f>
        <v>LA CARLOTA</v>
      </c>
    </row>
    <row r="936" spans="1:6" x14ac:dyDescent="0.25">
      <c r="A936" t="s">
        <v>1099</v>
      </c>
      <c r="B936" t="s">
        <v>332</v>
      </c>
      <c r="C936" s="66" t="s">
        <v>1129</v>
      </c>
      <c r="D936" t="s">
        <v>408</v>
      </c>
      <c r="E936" s="67">
        <v>0</v>
      </c>
      <c r="F936" t="str">
        <f>+VLOOKUP(D936,DB_Area_funcional!A:B,2,0)</f>
        <v>LA CARLOTA</v>
      </c>
    </row>
    <row r="937" spans="1:6" x14ac:dyDescent="0.25">
      <c r="A937" t="s">
        <v>1100</v>
      </c>
      <c r="B937" t="s">
        <v>329</v>
      </c>
      <c r="C937" s="66" t="s">
        <v>1129</v>
      </c>
      <c r="D937" t="s">
        <v>408</v>
      </c>
      <c r="E937" s="67">
        <v>0</v>
      </c>
      <c r="F937" t="str">
        <f>+VLOOKUP(D937,DB_Area_funcional!A:B,2,0)</f>
        <v>LA CARLOTA</v>
      </c>
    </row>
    <row r="938" spans="1:6" x14ac:dyDescent="0.25">
      <c r="A938" t="s">
        <v>1101</v>
      </c>
      <c r="B938" t="s">
        <v>335</v>
      </c>
      <c r="C938" s="66" t="s">
        <v>1129</v>
      </c>
      <c r="D938" t="s">
        <v>408</v>
      </c>
      <c r="E938" s="67">
        <v>0</v>
      </c>
      <c r="F938" t="str">
        <f>+VLOOKUP(D938,DB_Area_funcional!A:B,2,0)</f>
        <v>LA CARLOTA</v>
      </c>
    </row>
    <row r="939" spans="1:6" x14ac:dyDescent="0.25">
      <c r="A939" t="s">
        <v>1102</v>
      </c>
      <c r="B939" t="s">
        <v>326</v>
      </c>
      <c r="C939" s="66" t="s">
        <v>1130</v>
      </c>
      <c r="D939" t="s">
        <v>408</v>
      </c>
      <c r="E939" s="67">
        <v>0</v>
      </c>
      <c r="F939" t="str">
        <f>+VLOOKUP(D939,DB_Area_funcional!A:B,2,0)</f>
        <v>LA CARLOTA</v>
      </c>
    </row>
    <row r="940" spans="1:6" x14ac:dyDescent="0.25">
      <c r="A940" t="s">
        <v>1103</v>
      </c>
      <c r="B940" t="s">
        <v>320</v>
      </c>
      <c r="C940" s="66" t="s">
        <v>1130</v>
      </c>
      <c r="D940" t="s">
        <v>408</v>
      </c>
      <c r="E940" s="67">
        <v>0</v>
      </c>
      <c r="F940" t="str">
        <f>+VLOOKUP(D940,DB_Area_funcional!A:B,2,0)</f>
        <v>LA CARLOTA</v>
      </c>
    </row>
    <row r="941" spans="1:6" x14ac:dyDescent="0.25">
      <c r="A941" t="s">
        <v>1104</v>
      </c>
      <c r="B941" t="s">
        <v>317</v>
      </c>
      <c r="C941" s="66" t="s">
        <v>1130</v>
      </c>
      <c r="D941" t="s">
        <v>408</v>
      </c>
      <c r="E941" s="67">
        <v>0</v>
      </c>
      <c r="F941" t="str">
        <f>+VLOOKUP(D941,DB_Area_funcional!A:B,2,0)</f>
        <v>LA CARLOTA</v>
      </c>
    </row>
    <row r="942" spans="1:6" x14ac:dyDescent="0.25">
      <c r="A942" t="s">
        <v>1105</v>
      </c>
      <c r="B942" t="s">
        <v>323</v>
      </c>
      <c r="C942" s="66" t="s">
        <v>1130</v>
      </c>
      <c r="D942" t="s">
        <v>408</v>
      </c>
      <c r="E942" s="67">
        <v>0</v>
      </c>
      <c r="F942" t="str">
        <f>+VLOOKUP(D942,DB_Area_funcional!A:B,2,0)</f>
        <v>LA CARLOTA</v>
      </c>
    </row>
    <row r="943" spans="1:6" x14ac:dyDescent="0.25">
      <c r="A943" t="s">
        <v>1106</v>
      </c>
      <c r="B943" t="s">
        <v>291</v>
      </c>
      <c r="C943" s="66" t="s">
        <v>1133</v>
      </c>
      <c r="D943" t="s">
        <v>408</v>
      </c>
      <c r="E943" s="67">
        <v>9.152000000000001</v>
      </c>
      <c r="F943" t="str">
        <f>+VLOOKUP(D943,DB_Area_funcional!A:B,2,0)</f>
        <v>LA CARLOTA</v>
      </c>
    </row>
    <row r="944" spans="1:6" x14ac:dyDescent="0.25">
      <c r="A944" t="s">
        <v>1107</v>
      </c>
      <c r="B944" t="s">
        <v>314</v>
      </c>
      <c r="C944" s="66" t="s">
        <v>1133</v>
      </c>
      <c r="D944" t="s">
        <v>408</v>
      </c>
      <c r="E944" s="67">
        <v>9.2800000000000011</v>
      </c>
      <c r="F944" t="str">
        <f>+VLOOKUP(D944,DB_Area_funcional!A:B,2,0)</f>
        <v>LA CARLOTA</v>
      </c>
    </row>
    <row r="945" spans="1:6" x14ac:dyDescent="0.25">
      <c r="A945" t="s">
        <v>1108</v>
      </c>
      <c r="B945" t="s">
        <v>294</v>
      </c>
      <c r="C945" s="66" t="s">
        <v>1133</v>
      </c>
      <c r="D945" t="s">
        <v>408</v>
      </c>
      <c r="E945" s="67">
        <v>27.456</v>
      </c>
      <c r="F945" t="str">
        <f>+VLOOKUP(D945,DB_Area_funcional!A:B,2,0)</f>
        <v>LA CARLOTA</v>
      </c>
    </row>
    <row r="946" spans="1:6" x14ac:dyDescent="0.25">
      <c r="A946" t="s">
        <v>1109</v>
      </c>
      <c r="B946" t="s">
        <v>299</v>
      </c>
      <c r="C946" s="66" t="s">
        <v>1133</v>
      </c>
      <c r="D946" t="s">
        <v>408</v>
      </c>
      <c r="E946" s="67">
        <v>27.456</v>
      </c>
      <c r="F946" t="str">
        <f>+VLOOKUP(D946,DB_Area_funcional!A:B,2,0)</f>
        <v>LA CARLOTA</v>
      </c>
    </row>
    <row r="947" spans="1:6" x14ac:dyDescent="0.25">
      <c r="A947" t="s">
        <v>1110</v>
      </c>
      <c r="B947" t="s">
        <v>302</v>
      </c>
      <c r="C947" s="66" t="s">
        <v>1133</v>
      </c>
      <c r="D947" t="s">
        <v>408</v>
      </c>
      <c r="E947" s="67">
        <v>0</v>
      </c>
      <c r="F947" t="str">
        <f>+VLOOKUP(D947,DB_Area_funcional!A:B,2,0)</f>
        <v>LA CARLOTA</v>
      </c>
    </row>
    <row r="948" spans="1:6" x14ac:dyDescent="0.25">
      <c r="A948" t="s">
        <v>1111</v>
      </c>
      <c r="B948" t="s">
        <v>296</v>
      </c>
      <c r="C948" s="66" t="s">
        <v>1133</v>
      </c>
      <c r="D948" t="s">
        <v>408</v>
      </c>
      <c r="E948" s="67">
        <v>0</v>
      </c>
      <c r="F948" t="str">
        <f>+VLOOKUP(D948,DB_Area_funcional!A:B,2,0)</f>
        <v>LA CARLOTA</v>
      </c>
    </row>
    <row r="949" spans="1:6" x14ac:dyDescent="0.25">
      <c r="A949" t="s">
        <v>1112</v>
      </c>
      <c r="B949" t="s">
        <v>311</v>
      </c>
      <c r="C949" s="66" t="s">
        <v>1133</v>
      </c>
      <c r="D949" t="s">
        <v>408</v>
      </c>
      <c r="E949" s="67">
        <v>9.152000000000001</v>
      </c>
      <c r="F949" t="str">
        <f>+VLOOKUP(D949,DB_Area_funcional!A:B,2,0)</f>
        <v>LA CARLOTA</v>
      </c>
    </row>
    <row r="950" spans="1:6" x14ac:dyDescent="0.25">
      <c r="A950" t="s">
        <v>1113</v>
      </c>
      <c r="B950" t="s">
        <v>305</v>
      </c>
      <c r="C950" s="66" t="s">
        <v>1133</v>
      </c>
      <c r="D950" t="s">
        <v>408</v>
      </c>
      <c r="E950" s="67">
        <v>0</v>
      </c>
      <c r="F950" t="str">
        <f>+VLOOKUP(D950,DB_Area_funcional!A:B,2,0)</f>
        <v>LA CARLOTA</v>
      </c>
    </row>
    <row r="951" spans="1:6" x14ac:dyDescent="0.25">
      <c r="A951" t="s">
        <v>1114</v>
      </c>
      <c r="B951" t="s">
        <v>308</v>
      </c>
      <c r="C951" s="66" t="s">
        <v>1133</v>
      </c>
      <c r="D951" t="s">
        <v>408</v>
      </c>
      <c r="E951" s="67">
        <v>0</v>
      </c>
      <c r="F951" t="str">
        <f>+VLOOKUP(D951,DB_Area_funcional!A:B,2,0)</f>
        <v>LA CARLOTA</v>
      </c>
    </row>
    <row r="952" spans="1:6" x14ac:dyDescent="0.25">
      <c r="A952" t="s">
        <v>1124</v>
      </c>
      <c r="B952" t="s">
        <v>644</v>
      </c>
      <c r="C952" s="66" t="s">
        <v>1132</v>
      </c>
      <c r="D952" t="s">
        <v>408</v>
      </c>
      <c r="E952" s="67">
        <v>0</v>
      </c>
      <c r="F952" t="str">
        <f>+VLOOKUP(D952,DB_Area_funcional!A:B,2,0)</f>
        <v>LA CARLOTA</v>
      </c>
    </row>
    <row r="953" spans="1:6" x14ac:dyDescent="0.25">
      <c r="A953" t="s">
        <v>1125</v>
      </c>
      <c r="B953" t="s">
        <v>376</v>
      </c>
      <c r="C953" s="66" t="s">
        <v>1132</v>
      </c>
      <c r="D953" t="s">
        <v>408</v>
      </c>
      <c r="E953" s="67">
        <v>0</v>
      </c>
      <c r="F953" t="str">
        <f>+VLOOKUP(D953,DB_Area_funcional!A:B,2,0)</f>
        <v>LA CARLOTA</v>
      </c>
    </row>
    <row r="954" spans="1:6" x14ac:dyDescent="0.25">
      <c r="A954" t="s">
        <v>1126</v>
      </c>
      <c r="B954" t="s">
        <v>367</v>
      </c>
      <c r="C954" s="66" t="s">
        <v>1132</v>
      </c>
      <c r="D954" t="s">
        <v>408</v>
      </c>
      <c r="E954" s="67">
        <v>0</v>
      </c>
      <c r="F954" t="str">
        <f>+VLOOKUP(D954,DB_Area_funcional!A:B,2,0)</f>
        <v>LA CARLOTA</v>
      </c>
    </row>
    <row r="955" spans="1:6" x14ac:dyDescent="0.25">
      <c r="A955" t="s">
        <v>1127</v>
      </c>
      <c r="B955" t="s">
        <v>364</v>
      </c>
      <c r="C955" s="66" t="s">
        <v>1132</v>
      </c>
      <c r="D955" t="s">
        <v>408</v>
      </c>
      <c r="E955" s="67">
        <v>0</v>
      </c>
      <c r="F955" t="str">
        <f>+VLOOKUP(D955,DB_Area_funcional!A:B,2,0)</f>
        <v>LA CARLOTA</v>
      </c>
    </row>
    <row r="956" spans="1:6" x14ac:dyDescent="0.25">
      <c r="A956" t="s">
        <v>1115</v>
      </c>
      <c r="B956" t="s">
        <v>361</v>
      </c>
      <c r="C956" s="66" t="s">
        <v>1131</v>
      </c>
      <c r="D956" t="s">
        <v>408</v>
      </c>
      <c r="E956" s="67">
        <v>9.2800000000000011</v>
      </c>
      <c r="F956" t="str">
        <f>+VLOOKUP(D956,DB_Area_funcional!A:B,2,0)</f>
        <v>LA CARLOTA</v>
      </c>
    </row>
    <row r="957" spans="1:6" x14ac:dyDescent="0.25">
      <c r="A957" t="s">
        <v>1116</v>
      </c>
      <c r="B957" t="s">
        <v>344</v>
      </c>
      <c r="C957" s="66" t="s">
        <v>1131</v>
      </c>
      <c r="D957" t="s">
        <v>408</v>
      </c>
      <c r="E957" s="67">
        <v>0</v>
      </c>
      <c r="F957" t="str">
        <f>+VLOOKUP(D957,DB_Area_funcional!A:B,2,0)</f>
        <v>LA CARLOTA</v>
      </c>
    </row>
    <row r="958" spans="1:6" x14ac:dyDescent="0.25">
      <c r="A958" t="s">
        <v>1117</v>
      </c>
      <c r="B958" t="s">
        <v>347</v>
      </c>
      <c r="C958" s="66" t="s">
        <v>1131</v>
      </c>
      <c r="D958" t="s">
        <v>408</v>
      </c>
      <c r="E958" s="67">
        <v>0</v>
      </c>
      <c r="F958" t="str">
        <f>+VLOOKUP(D958,DB_Area_funcional!A:B,2,0)</f>
        <v>LA CARLOTA</v>
      </c>
    </row>
    <row r="959" spans="1:6" x14ac:dyDescent="0.25">
      <c r="A959" t="s">
        <v>1118</v>
      </c>
      <c r="B959" t="s">
        <v>349</v>
      </c>
      <c r="C959" s="66" t="s">
        <v>1131</v>
      </c>
      <c r="D959" t="s">
        <v>408</v>
      </c>
      <c r="E959" s="67">
        <v>0</v>
      </c>
      <c r="F959" t="str">
        <f>+VLOOKUP(D959,DB_Area_funcional!A:B,2,0)</f>
        <v>LA CARLOTA</v>
      </c>
    </row>
    <row r="960" spans="1:6" x14ac:dyDescent="0.25">
      <c r="A960" t="s">
        <v>1119</v>
      </c>
      <c r="B960" t="s">
        <v>358</v>
      </c>
      <c r="C960" s="66" t="s">
        <v>1131</v>
      </c>
      <c r="D960" t="s">
        <v>408</v>
      </c>
      <c r="E960" s="67">
        <v>0</v>
      </c>
      <c r="F960" t="str">
        <f>+VLOOKUP(D960,DB_Area_funcional!A:B,2,0)</f>
        <v>LA CARLOTA</v>
      </c>
    </row>
    <row r="961" spans="1:6" x14ac:dyDescent="0.25">
      <c r="A961" t="s">
        <v>1120</v>
      </c>
      <c r="B961" t="s">
        <v>341</v>
      </c>
      <c r="C961" s="66" t="s">
        <v>1131</v>
      </c>
      <c r="D961" t="s">
        <v>408</v>
      </c>
      <c r="E961" s="67">
        <v>9.152000000000001</v>
      </c>
      <c r="F961" t="str">
        <f>+VLOOKUP(D961,DB_Area_funcional!A:B,2,0)</f>
        <v>LA CARLOTA</v>
      </c>
    </row>
    <row r="962" spans="1:6" x14ac:dyDescent="0.25">
      <c r="A962" t="s">
        <v>1121</v>
      </c>
      <c r="B962" t="s">
        <v>790</v>
      </c>
      <c r="C962" s="66" t="s">
        <v>1131</v>
      </c>
      <c r="D962" t="s">
        <v>408</v>
      </c>
      <c r="E962" s="67">
        <v>0</v>
      </c>
      <c r="F962" t="str">
        <f>+VLOOKUP(D962,DB_Area_funcional!A:B,2,0)</f>
        <v>LA CARLOTA</v>
      </c>
    </row>
    <row r="963" spans="1:6" x14ac:dyDescent="0.25">
      <c r="A963" t="s">
        <v>1122</v>
      </c>
      <c r="B963" t="s">
        <v>352</v>
      </c>
      <c r="C963" s="66" t="s">
        <v>1131</v>
      </c>
      <c r="D963" t="s">
        <v>408</v>
      </c>
      <c r="E963" s="67">
        <v>0</v>
      </c>
      <c r="F963" t="str">
        <f>+VLOOKUP(D963,DB_Area_funcional!A:B,2,0)</f>
        <v>LA CARLOTA</v>
      </c>
    </row>
    <row r="964" spans="1:6" x14ac:dyDescent="0.25">
      <c r="A964" t="s">
        <v>1123</v>
      </c>
      <c r="B964" t="s">
        <v>355</v>
      </c>
      <c r="C964" s="66" t="s">
        <v>1131</v>
      </c>
      <c r="D964" t="s">
        <v>408</v>
      </c>
      <c r="E964" s="67">
        <v>9.152000000000001</v>
      </c>
      <c r="F964" t="str">
        <f>+VLOOKUP(D964,DB_Area_funcional!A:B,2,0)</f>
        <v>LA CARLOTA</v>
      </c>
    </row>
    <row r="965" spans="1:6" x14ac:dyDescent="0.25">
      <c r="A965" t="s">
        <v>279</v>
      </c>
      <c r="B965" t="s">
        <v>278</v>
      </c>
      <c r="C965" s="66" t="str">
        <f t="shared" ref="C965:C985" si="19">+A965</f>
        <v>PLANEAMIENTO</v>
      </c>
      <c r="D965" t="s">
        <v>408</v>
      </c>
      <c r="E965" s="67">
        <v>0</v>
      </c>
      <c r="F965" t="str">
        <f>+VLOOKUP(D965,DB_Area_funcional!A:B,2,0)</f>
        <v>LA CARLOTA</v>
      </c>
    </row>
    <row r="966" spans="1:6" x14ac:dyDescent="0.25">
      <c r="A966" t="s">
        <v>1091</v>
      </c>
      <c r="B966" t="s">
        <v>269</v>
      </c>
      <c r="C966" s="66" t="str">
        <f t="shared" si="19"/>
        <v>RIESGOS</v>
      </c>
      <c r="D966" t="s">
        <v>408</v>
      </c>
      <c r="E966" s="67">
        <v>0</v>
      </c>
      <c r="F966" t="str">
        <f>+VLOOKUP(D966,DB_Area_funcional!A:B,2,0)</f>
        <v>LA CARLOTA</v>
      </c>
    </row>
    <row r="967" spans="1:6" x14ac:dyDescent="0.25">
      <c r="A967" t="s">
        <v>1092</v>
      </c>
      <c r="B967" t="s">
        <v>212</v>
      </c>
      <c r="C967" s="66" t="str">
        <f t="shared" si="19"/>
        <v>RRHH</v>
      </c>
      <c r="D967" t="s">
        <v>408</v>
      </c>
      <c r="E967" s="67">
        <v>0</v>
      </c>
      <c r="F967" t="str">
        <f>+VLOOKUP(D967,DB_Area_funcional!A:B,2,0)</f>
        <v>LA CARLOTA</v>
      </c>
    </row>
    <row r="968" spans="1:6" x14ac:dyDescent="0.25">
      <c r="A968" t="s">
        <v>209</v>
      </c>
      <c r="B968" t="s">
        <v>245</v>
      </c>
      <c r="C968" s="66" t="str">
        <f t="shared" si="19"/>
        <v>SERVICIOS</v>
      </c>
      <c r="D968" t="s">
        <v>408</v>
      </c>
      <c r="E968" s="67">
        <v>0</v>
      </c>
      <c r="F968" t="str">
        <f>+VLOOKUP(D968,DB_Area_funcional!A:B,2,0)</f>
        <v>LA CARLOTA</v>
      </c>
    </row>
    <row r="969" spans="1:6" x14ac:dyDescent="0.25">
      <c r="A969" t="s">
        <v>713</v>
      </c>
      <c r="B969" s="66" t="s">
        <v>221</v>
      </c>
      <c r="C969" s="66" t="str">
        <f t="shared" si="19"/>
        <v>OPERACIONES GENERALES</v>
      </c>
      <c r="D969" t="s">
        <v>408</v>
      </c>
      <c r="E969" s="67">
        <v>1E-3</v>
      </c>
      <c r="F969" t="str">
        <f>+VLOOKUP(D969,DB_Area_funcional!A:B,2,0)</f>
        <v>LA CARLOTA</v>
      </c>
    </row>
    <row r="970" spans="1:6" x14ac:dyDescent="0.25">
      <c r="A970" t="s">
        <v>1097</v>
      </c>
      <c r="B970" s="66" t="s">
        <v>222</v>
      </c>
      <c r="C970" s="66" t="str">
        <f t="shared" si="19"/>
        <v>GENERAL POR SUCURSAL</v>
      </c>
      <c r="D970" t="s">
        <v>408</v>
      </c>
      <c r="E970" s="67">
        <v>1E-3</v>
      </c>
      <c r="F970" t="str">
        <f>+VLOOKUP(D970,DB_Area_funcional!A:B,2,0)</f>
        <v>LA CARLOTA</v>
      </c>
    </row>
    <row r="971" spans="1:6" x14ac:dyDescent="0.25">
      <c r="A971" t="s">
        <v>231</v>
      </c>
      <c r="B971" t="s">
        <v>216</v>
      </c>
      <c r="C971" s="66" t="str">
        <f t="shared" si="19"/>
        <v>ADMINISTRACION</v>
      </c>
      <c r="D971" t="s">
        <v>705</v>
      </c>
      <c r="E971" s="67">
        <v>0</v>
      </c>
      <c r="F971" t="str">
        <f>+VLOOKUP(D971,DB_Area_funcional!A:B,2,0)</f>
        <v>LA PLATA</v>
      </c>
    </row>
    <row r="972" spans="1:6" x14ac:dyDescent="0.25">
      <c r="A972" t="s">
        <v>1086</v>
      </c>
      <c r="B972" t="s">
        <v>215</v>
      </c>
      <c r="C972" s="66" t="str">
        <f t="shared" si="19"/>
        <v>AUDITORIA</v>
      </c>
      <c r="D972" t="s">
        <v>705</v>
      </c>
      <c r="E972" s="67">
        <v>0</v>
      </c>
      <c r="F972" t="str">
        <f>+VLOOKUP(D972,DB_Area_funcional!A:B,2,0)</f>
        <v>LA PLATA</v>
      </c>
    </row>
    <row r="973" spans="1:6" x14ac:dyDescent="0.25">
      <c r="A973" t="s">
        <v>276</v>
      </c>
      <c r="B973" t="s">
        <v>275</v>
      </c>
      <c r="C973" s="66" t="str">
        <f t="shared" si="19"/>
        <v>AUDITORIA OPERATIVA</v>
      </c>
      <c r="D973" t="s">
        <v>705</v>
      </c>
      <c r="E973" s="67">
        <v>0</v>
      </c>
      <c r="F973" t="str">
        <f>+VLOOKUP(D973,DB_Area_funcional!A:B,2,0)</f>
        <v>LA PLATA</v>
      </c>
    </row>
    <row r="974" spans="1:6" x14ac:dyDescent="0.25">
      <c r="A974" t="s">
        <v>1087</v>
      </c>
      <c r="B974" t="s">
        <v>249</v>
      </c>
      <c r="C974" s="66" t="str">
        <f t="shared" si="19"/>
        <v>CALIDAD</v>
      </c>
      <c r="D974" t="s">
        <v>705</v>
      </c>
      <c r="E974" s="67">
        <v>0</v>
      </c>
      <c r="F974" t="str">
        <f>+VLOOKUP(D974,DB_Area_funcional!A:B,2,0)</f>
        <v>LA PLATA</v>
      </c>
    </row>
    <row r="975" spans="1:6" x14ac:dyDescent="0.25">
      <c r="A975" t="s">
        <v>234</v>
      </c>
      <c r="B975" t="s">
        <v>233</v>
      </c>
      <c r="C975" s="66" t="str">
        <f t="shared" si="19"/>
        <v>CONTROL DE GESTION</v>
      </c>
      <c r="D975" t="s">
        <v>705</v>
      </c>
      <c r="E975" s="67">
        <v>0</v>
      </c>
      <c r="F975" t="str">
        <f>+VLOOKUP(D975,DB_Area_funcional!A:B,2,0)</f>
        <v>LA PLATA</v>
      </c>
    </row>
    <row r="976" spans="1:6" x14ac:dyDescent="0.25">
      <c r="A976" t="s">
        <v>236</v>
      </c>
      <c r="B976" t="s">
        <v>217</v>
      </c>
      <c r="C976" s="66" t="str">
        <f t="shared" si="19"/>
        <v>COMERCIAL</v>
      </c>
      <c r="D976" t="s">
        <v>705</v>
      </c>
      <c r="E976" s="67">
        <v>0</v>
      </c>
      <c r="F976" t="str">
        <f>+VLOOKUP(D976,DB_Area_funcional!A:B,2,0)</f>
        <v>LA PLATA</v>
      </c>
    </row>
    <row r="977" spans="1:6" x14ac:dyDescent="0.25">
      <c r="A977" t="s">
        <v>243</v>
      </c>
      <c r="B977" t="s">
        <v>242</v>
      </c>
      <c r="C977" s="66" t="str">
        <f t="shared" si="19"/>
        <v>CUSTOMER EXPERIENCE</v>
      </c>
      <c r="D977" t="s">
        <v>705</v>
      </c>
      <c r="E977" s="67">
        <v>0</v>
      </c>
      <c r="F977" t="str">
        <f>+VLOOKUP(D977,DB_Area_funcional!A:B,2,0)</f>
        <v>LA PLATA</v>
      </c>
    </row>
    <row r="978" spans="1:6" x14ac:dyDescent="0.25">
      <c r="A978" t="s">
        <v>708</v>
      </c>
      <c r="B978" t="s">
        <v>252</v>
      </c>
      <c r="C978" s="66" t="str">
        <f t="shared" si="19"/>
        <v>OBRAS CIVILES</v>
      </c>
      <c r="D978" t="s">
        <v>705</v>
      </c>
      <c r="E978" s="67">
        <v>0</v>
      </c>
      <c r="F978" t="str">
        <f>+VLOOKUP(D978,DB_Area_funcional!A:B,2,0)</f>
        <v>LA PLATA</v>
      </c>
    </row>
    <row r="979" spans="1:6" x14ac:dyDescent="0.25">
      <c r="A979" t="s">
        <v>1093</v>
      </c>
      <c r="B979" t="s">
        <v>219</v>
      </c>
      <c r="C979" s="66" t="str">
        <f t="shared" si="19"/>
        <v>SISTEMAS</v>
      </c>
      <c r="D979" t="s">
        <v>705</v>
      </c>
      <c r="E979" s="67">
        <v>0</v>
      </c>
      <c r="F979" t="str">
        <f>+VLOOKUP(D979,DB_Area_funcional!A:B,2,0)</f>
        <v>LA PLATA</v>
      </c>
    </row>
    <row r="980" spans="1:6" x14ac:dyDescent="0.25">
      <c r="A980" t="s">
        <v>1088</v>
      </c>
      <c r="B980" t="s">
        <v>218</v>
      </c>
      <c r="C980" s="66" t="str">
        <f t="shared" si="19"/>
        <v>LEGALES</v>
      </c>
      <c r="D980" t="s">
        <v>705</v>
      </c>
      <c r="E980" s="67">
        <v>0</v>
      </c>
      <c r="F980" t="str">
        <f>+VLOOKUP(D980,DB_Area_funcional!A:B,2,0)</f>
        <v>LA PLATA</v>
      </c>
    </row>
    <row r="981" spans="1:6" x14ac:dyDescent="0.25">
      <c r="A981" t="s">
        <v>284</v>
      </c>
      <c r="B981" t="s">
        <v>224</v>
      </c>
      <c r="C981" s="66" t="str">
        <f t="shared" si="19"/>
        <v>LIMPIEZA</v>
      </c>
      <c r="D981" t="s">
        <v>705</v>
      </c>
      <c r="E981" s="67">
        <v>0</v>
      </c>
      <c r="F981" t="str">
        <f>+VLOOKUP(D981,DB_Area_funcional!A:B,2,0)</f>
        <v>LA PLATA</v>
      </c>
    </row>
    <row r="982" spans="1:6" x14ac:dyDescent="0.25">
      <c r="A982" t="s">
        <v>247</v>
      </c>
      <c r="B982" t="s">
        <v>225</v>
      </c>
      <c r="C982" s="66" t="str">
        <f t="shared" si="19"/>
        <v>MANTENIMIENTO</v>
      </c>
      <c r="D982" t="s">
        <v>705</v>
      </c>
      <c r="E982" s="67">
        <v>38.85</v>
      </c>
      <c r="F982" t="str">
        <f>+VLOOKUP(D982,DB_Area_funcional!A:B,2,0)</f>
        <v>LA PLATA</v>
      </c>
    </row>
    <row r="983" spans="1:6" x14ac:dyDescent="0.25">
      <c r="A983" t="s">
        <v>1089</v>
      </c>
      <c r="B983" t="s">
        <v>266</v>
      </c>
      <c r="C983" s="66" t="str">
        <f t="shared" si="19"/>
        <v>MARKETING</v>
      </c>
      <c r="D983" t="s">
        <v>705</v>
      </c>
      <c r="E983" s="67">
        <v>0</v>
      </c>
      <c r="F983" t="str">
        <f>+VLOOKUP(D983,DB_Area_funcional!A:B,2,0)</f>
        <v>LA PLATA</v>
      </c>
    </row>
    <row r="984" spans="1:6" x14ac:dyDescent="0.25">
      <c r="A984" t="s">
        <v>1090</v>
      </c>
      <c r="B984" t="s">
        <v>1090</v>
      </c>
      <c r="C984" s="66" t="str">
        <f t="shared" si="19"/>
        <v>MUDANZA</v>
      </c>
      <c r="D984" t="s">
        <v>705</v>
      </c>
      <c r="E984" s="67">
        <v>0</v>
      </c>
      <c r="F984" t="str">
        <f>+VLOOKUP(D984,DB_Area_funcional!A:B,2,0)</f>
        <v>LA PLATA</v>
      </c>
    </row>
    <row r="985" spans="1:6" x14ac:dyDescent="0.25">
      <c r="A985" t="s">
        <v>282</v>
      </c>
      <c r="B985" s="66" t="s">
        <v>281</v>
      </c>
      <c r="C985" s="66" t="str">
        <f t="shared" si="19"/>
        <v>INNOVACION</v>
      </c>
      <c r="D985" t="s">
        <v>705</v>
      </c>
      <c r="E985" s="67">
        <v>0</v>
      </c>
      <c r="F985" t="str">
        <f>+VLOOKUP(D985,DB_Area_funcional!A:B,2,0)</f>
        <v>LA PLATA</v>
      </c>
    </row>
    <row r="986" spans="1:6" x14ac:dyDescent="0.25">
      <c r="A986" t="s">
        <v>1098</v>
      </c>
      <c r="B986" t="s">
        <v>338</v>
      </c>
      <c r="C986" s="66" t="s">
        <v>1129</v>
      </c>
      <c r="D986" t="s">
        <v>705</v>
      </c>
      <c r="E986" s="67">
        <v>0</v>
      </c>
      <c r="F986" t="str">
        <f>+VLOOKUP(D986,DB_Area_funcional!A:B,2,0)</f>
        <v>LA PLATA</v>
      </c>
    </row>
    <row r="987" spans="1:6" x14ac:dyDescent="0.25">
      <c r="A987" t="s">
        <v>1099</v>
      </c>
      <c r="B987" t="s">
        <v>332</v>
      </c>
      <c r="C987" s="66" t="s">
        <v>1129</v>
      </c>
      <c r="D987" t="s">
        <v>705</v>
      </c>
      <c r="E987" s="67">
        <v>0</v>
      </c>
      <c r="F987" t="str">
        <f>+VLOOKUP(D987,DB_Area_funcional!A:B,2,0)</f>
        <v>LA PLATA</v>
      </c>
    </row>
    <row r="988" spans="1:6" x14ac:dyDescent="0.25">
      <c r="A988" t="s">
        <v>1100</v>
      </c>
      <c r="B988" t="s">
        <v>329</v>
      </c>
      <c r="C988" s="66" t="s">
        <v>1129</v>
      </c>
      <c r="D988" t="s">
        <v>705</v>
      </c>
      <c r="E988" s="67">
        <v>0</v>
      </c>
      <c r="F988" t="str">
        <f>+VLOOKUP(D988,DB_Area_funcional!A:B,2,0)</f>
        <v>LA PLATA</v>
      </c>
    </row>
    <row r="989" spans="1:6" x14ac:dyDescent="0.25">
      <c r="A989" t="s">
        <v>1101</v>
      </c>
      <c r="B989" t="s">
        <v>335</v>
      </c>
      <c r="C989" s="66" t="s">
        <v>1129</v>
      </c>
      <c r="D989" t="s">
        <v>705</v>
      </c>
      <c r="E989" s="67">
        <v>0</v>
      </c>
      <c r="F989" t="str">
        <f>+VLOOKUP(D989,DB_Area_funcional!A:B,2,0)</f>
        <v>LA PLATA</v>
      </c>
    </row>
    <row r="990" spans="1:6" x14ac:dyDescent="0.25">
      <c r="A990" t="s">
        <v>1102</v>
      </c>
      <c r="B990" t="s">
        <v>326</v>
      </c>
      <c r="C990" s="66" t="s">
        <v>1130</v>
      </c>
      <c r="D990" t="s">
        <v>705</v>
      </c>
      <c r="E990" s="67">
        <v>0</v>
      </c>
      <c r="F990" t="str">
        <f>+VLOOKUP(D990,DB_Area_funcional!A:B,2,0)</f>
        <v>LA PLATA</v>
      </c>
    </row>
    <row r="991" spans="1:6" x14ac:dyDescent="0.25">
      <c r="A991" t="s">
        <v>1103</v>
      </c>
      <c r="B991" t="s">
        <v>320</v>
      </c>
      <c r="C991" s="66" t="s">
        <v>1130</v>
      </c>
      <c r="D991" t="s">
        <v>705</v>
      </c>
      <c r="E991" s="67">
        <v>0</v>
      </c>
      <c r="F991" t="str">
        <f>+VLOOKUP(D991,DB_Area_funcional!A:B,2,0)</f>
        <v>LA PLATA</v>
      </c>
    </row>
    <row r="992" spans="1:6" x14ac:dyDescent="0.25">
      <c r="A992" t="s">
        <v>1104</v>
      </c>
      <c r="B992" t="s">
        <v>317</v>
      </c>
      <c r="C992" s="66" t="s">
        <v>1130</v>
      </c>
      <c r="D992" t="s">
        <v>705</v>
      </c>
      <c r="E992" s="67">
        <v>0</v>
      </c>
      <c r="F992" t="str">
        <f>+VLOOKUP(D992,DB_Area_funcional!A:B,2,0)</f>
        <v>LA PLATA</v>
      </c>
    </row>
    <row r="993" spans="1:6" x14ac:dyDescent="0.25">
      <c r="A993" t="s">
        <v>1105</v>
      </c>
      <c r="B993" t="s">
        <v>323</v>
      </c>
      <c r="C993" s="66" t="s">
        <v>1130</v>
      </c>
      <c r="D993" t="s">
        <v>705</v>
      </c>
      <c r="E993" s="67">
        <v>0</v>
      </c>
      <c r="F993" t="str">
        <f>+VLOOKUP(D993,DB_Area_funcional!A:B,2,0)</f>
        <v>LA PLATA</v>
      </c>
    </row>
    <row r="994" spans="1:6" x14ac:dyDescent="0.25">
      <c r="A994" t="s">
        <v>1106</v>
      </c>
      <c r="B994" t="s">
        <v>291</v>
      </c>
      <c r="C994" s="66" t="s">
        <v>1133</v>
      </c>
      <c r="D994" t="s">
        <v>705</v>
      </c>
      <c r="E994" s="67">
        <v>209.70226500000001</v>
      </c>
      <c r="F994" t="str">
        <f>+VLOOKUP(D994,DB_Area_funcional!A:B,2,0)</f>
        <v>LA PLATA</v>
      </c>
    </row>
    <row r="995" spans="1:6" x14ac:dyDescent="0.25">
      <c r="A995" t="s">
        <v>1107</v>
      </c>
      <c r="B995" t="s">
        <v>314</v>
      </c>
      <c r="C995" s="66" t="s">
        <v>1133</v>
      </c>
      <c r="D995" t="s">
        <v>705</v>
      </c>
      <c r="E995" s="67">
        <v>165.13290000000001</v>
      </c>
      <c r="F995" t="str">
        <f>+VLOOKUP(D995,DB_Area_funcional!A:B,2,0)</f>
        <v>LA PLATA</v>
      </c>
    </row>
    <row r="996" spans="1:6" x14ac:dyDescent="0.25">
      <c r="A996" t="s">
        <v>1108</v>
      </c>
      <c r="B996" t="s">
        <v>294</v>
      </c>
      <c r="C996" s="66" t="s">
        <v>1133</v>
      </c>
      <c r="D996" t="s">
        <v>705</v>
      </c>
      <c r="E996" s="67">
        <v>1921.146</v>
      </c>
      <c r="F996" t="str">
        <f>+VLOOKUP(D996,DB_Area_funcional!A:B,2,0)</f>
        <v>LA PLATA</v>
      </c>
    </row>
    <row r="997" spans="1:6" x14ac:dyDescent="0.25">
      <c r="A997" t="s">
        <v>1109</v>
      </c>
      <c r="B997" t="s">
        <v>299</v>
      </c>
      <c r="C997" s="66" t="s">
        <v>1133</v>
      </c>
      <c r="D997" t="s">
        <v>705</v>
      </c>
      <c r="E997" s="67">
        <v>240.25016500000004</v>
      </c>
      <c r="F997" t="str">
        <f>+VLOOKUP(D997,DB_Area_funcional!A:B,2,0)</f>
        <v>LA PLATA</v>
      </c>
    </row>
    <row r="998" spans="1:6" x14ac:dyDescent="0.25">
      <c r="A998" t="s">
        <v>1110</v>
      </c>
      <c r="B998" t="s">
        <v>302</v>
      </c>
      <c r="C998" s="66" t="s">
        <v>1133</v>
      </c>
      <c r="D998" t="s">
        <v>705</v>
      </c>
      <c r="E998" s="67">
        <v>94.447300000000013</v>
      </c>
      <c r="F998" t="str">
        <f>+VLOOKUP(D998,DB_Area_funcional!A:B,2,0)</f>
        <v>LA PLATA</v>
      </c>
    </row>
    <row r="999" spans="1:6" x14ac:dyDescent="0.25">
      <c r="A999" t="s">
        <v>1111</v>
      </c>
      <c r="B999" t="s">
        <v>296</v>
      </c>
      <c r="C999" s="66" t="s">
        <v>1133</v>
      </c>
      <c r="D999" t="s">
        <v>705</v>
      </c>
      <c r="E999" s="67">
        <v>0</v>
      </c>
      <c r="F999" t="str">
        <f>+VLOOKUP(D999,DB_Area_funcional!A:B,2,0)</f>
        <v>LA PLATA</v>
      </c>
    </row>
    <row r="1000" spans="1:6" x14ac:dyDescent="0.25">
      <c r="A1000" t="s">
        <v>1112</v>
      </c>
      <c r="B1000" t="s">
        <v>311</v>
      </c>
      <c r="C1000" s="66" t="s">
        <v>1133</v>
      </c>
      <c r="D1000" t="s">
        <v>705</v>
      </c>
      <c r="E1000" s="67">
        <v>52.187400000000004</v>
      </c>
      <c r="F1000" t="str">
        <f>+VLOOKUP(D1000,DB_Area_funcional!A:B,2,0)</f>
        <v>LA PLATA</v>
      </c>
    </row>
    <row r="1001" spans="1:6" x14ac:dyDescent="0.25">
      <c r="A1001" t="s">
        <v>1113</v>
      </c>
      <c r="B1001" t="s">
        <v>305</v>
      </c>
      <c r="C1001" s="66" t="s">
        <v>1133</v>
      </c>
      <c r="D1001" t="s">
        <v>705</v>
      </c>
      <c r="E1001" s="67">
        <v>0</v>
      </c>
      <c r="F1001" t="str">
        <f>+VLOOKUP(D1001,DB_Area_funcional!A:B,2,0)</f>
        <v>LA PLATA</v>
      </c>
    </row>
    <row r="1002" spans="1:6" x14ac:dyDescent="0.25">
      <c r="A1002" t="s">
        <v>1114</v>
      </c>
      <c r="B1002" t="s">
        <v>308</v>
      </c>
      <c r="C1002" s="66" t="s">
        <v>1133</v>
      </c>
      <c r="D1002" t="s">
        <v>705</v>
      </c>
      <c r="E1002" s="67">
        <v>364.99056999999993</v>
      </c>
      <c r="F1002" t="str">
        <f>+VLOOKUP(D1002,DB_Area_funcional!A:B,2,0)</f>
        <v>LA PLATA</v>
      </c>
    </row>
    <row r="1003" spans="1:6" x14ac:dyDescent="0.25">
      <c r="A1003" t="s">
        <v>1124</v>
      </c>
      <c r="B1003" t="s">
        <v>644</v>
      </c>
      <c r="C1003" s="66" t="s">
        <v>1132</v>
      </c>
      <c r="D1003" t="s">
        <v>705</v>
      </c>
      <c r="E1003" s="67">
        <v>0</v>
      </c>
      <c r="F1003" t="str">
        <f>+VLOOKUP(D1003,DB_Area_funcional!A:B,2,0)</f>
        <v>LA PLATA</v>
      </c>
    </row>
    <row r="1004" spans="1:6" x14ac:dyDescent="0.25">
      <c r="A1004" t="s">
        <v>1125</v>
      </c>
      <c r="B1004" t="s">
        <v>376</v>
      </c>
      <c r="C1004" s="66" t="s">
        <v>1132</v>
      </c>
      <c r="D1004" t="s">
        <v>705</v>
      </c>
      <c r="E1004" s="67">
        <v>0</v>
      </c>
      <c r="F1004" t="str">
        <f>+VLOOKUP(D1004,DB_Area_funcional!A:B,2,0)</f>
        <v>LA PLATA</v>
      </c>
    </row>
    <row r="1005" spans="1:6" x14ac:dyDescent="0.25">
      <c r="A1005" t="s">
        <v>1126</v>
      </c>
      <c r="B1005" t="s">
        <v>367</v>
      </c>
      <c r="C1005" s="66" t="s">
        <v>1132</v>
      </c>
      <c r="D1005" t="s">
        <v>705</v>
      </c>
      <c r="E1005" s="67">
        <v>0</v>
      </c>
      <c r="F1005" t="str">
        <f>+VLOOKUP(D1005,DB_Area_funcional!A:B,2,0)</f>
        <v>LA PLATA</v>
      </c>
    </row>
    <row r="1006" spans="1:6" x14ac:dyDescent="0.25">
      <c r="A1006" t="s">
        <v>1127</v>
      </c>
      <c r="B1006" t="s">
        <v>364</v>
      </c>
      <c r="C1006" s="66" t="s">
        <v>1132</v>
      </c>
      <c r="D1006" t="s">
        <v>705</v>
      </c>
      <c r="E1006" s="67">
        <v>0</v>
      </c>
      <c r="F1006" t="str">
        <f>+VLOOKUP(D1006,DB_Area_funcional!A:B,2,0)</f>
        <v>LA PLATA</v>
      </c>
    </row>
    <row r="1007" spans="1:6" x14ac:dyDescent="0.25">
      <c r="A1007" t="s">
        <v>1115</v>
      </c>
      <c r="B1007" t="s">
        <v>361</v>
      </c>
      <c r="C1007" s="66" t="s">
        <v>1131</v>
      </c>
      <c r="D1007" t="s">
        <v>705</v>
      </c>
      <c r="E1007" s="67">
        <v>0</v>
      </c>
      <c r="F1007" t="str">
        <f>+VLOOKUP(D1007,DB_Area_funcional!A:B,2,0)</f>
        <v>LA PLATA</v>
      </c>
    </row>
    <row r="1008" spans="1:6" x14ac:dyDescent="0.25">
      <c r="A1008" t="s">
        <v>1116</v>
      </c>
      <c r="B1008" t="s">
        <v>344</v>
      </c>
      <c r="C1008" s="66" t="s">
        <v>1131</v>
      </c>
      <c r="D1008" t="s">
        <v>705</v>
      </c>
      <c r="E1008" s="67">
        <v>0</v>
      </c>
      <c r="F1008" t="str">
        <f>+VLOOKUP(D1008,DB_Area_funcional!A:B,2,0)</f>
        <v>LA PLATA</v>
      </c>
    </row>
    <row r="1009" spans="1:6" x14ac:dyDescent="0.25">
      <c r="A1009" t="s">
        <v>1117</v>
      </c>
      <c r="B1009" t="s">
        <v>347</v>
      </c>
      <c r="C1009" s="66" t="s">
        <v>1131</v>
      </c>
      <c r="D1009" t="s">
        <v>705</v>
      </c>
      <c r="E1009" s="67">
        <v>0</v>
      </c>
      <c r="F1009" t="str">
        <f>+VLOOKUP(D1009,DB_Area_funcional!A:B,2,0)</f>
        <v>LA PLATA</v>
      </c>
    </row>
    <row r="1010" spans="1:6" x14ac:dyDescent="0.25">
      <c r="A1010" t="s">
        <v>1118</v>
      </c>
      <c r="B1010" t="s">
        <v>349</v>
      </c>
      <c r="C1010" s="66" t="s">
        <v>1131</v>
      </c>
      <c r="D1010" t="s">
        <v>705</v>
      </c>
      <c r="E1010" s="67">
        <v>0</v>
      </c>
      <c r="F1010" t="str">
        <f>+VLOOKUP(D1010,DB_Area_funcional!A:B,2,0)</f>
        <v>LA PLATA</v>
      </c>
    </row>
    <row r="1011" spans="1:6" x14ac:dyDescent="0.25">
      <c r="A1011" t="s">
        <v>1119</v>
      </c>
      <c r="B1011" t="s">
        <v>358</v>
      </c>
      <c r="C1011" s="66" t="s">
        <v>1131</v>
      </c>
      <c r="D1011" t="s">
        <v>705</v>
      </c>
      <c r="E1011" s="67">
        <v>0</v>
      </c>
      <c r="F1011" t="str">
        <f>+VLOOKUP(D1011,DB_Area_funcional!A:B,2,0)</f>
        <v>LA PLATA</v>
      </c>
    </row>
    <row r="1012" spans="1:6" x14ac:dyDescent="0.25">
      <c r="A1012" t="s">
        <v>1120</v>
      </c>
      <c r="B1012" t="s">
        <v>341</v>
      </c>
      <c r="C1012" s="66" t="s">
        <v>1131</v>
      </c>
      <c r="D1012" t="s">
        <v>705</v>
      </c>
      <c r="E1012" s="67">
        <v>0</v>
      </c>
      <c r="F1012" t="str">
        <f>+VLOOKUP(D1012,DB_Area_funcional!A:B,2,0)</f>
        <v>LA PLATA</v>
      </c>
    </row>
    <row r="1013" spans="1:6" x14ac:dyDescent="0.25">
      <c r="A1013" t="s">
        <v>1121</v>
      </c>
      <c r="B1013" t="s">
        <v>790</v>
      </c>
      <c r="C1013" s="66" t="s">
        <v>1131</v>
      </c>
      <c r="D1013" t="s">
        <v>705</v>
      </c>
      <c r="E1013" s="67">
        <v>0</v>
      </c>
      <c r="F1013" t="str">
        <f>+VLOOKUP(D1013,DB_Area_funcional!A:B,2,0)</f>
        <v>LA PLATA</v>
      </c>
    </row>
    <row r="1014" spans="1:6" x14ac:dyDescent="0.25">
      <c r="A1014" t="s">
        <v>1122</v>
      </c>
      <c r="B1014" t="s">
        <v>352</v>
      </c>
      <c r="C1014" s="66" t="s">
        <v>1131</v>
      </c>
      <c r="D1014" t="s">
        <v>705</v>
      </c>
      <c r="E1014" s="67">
        <v>0</v>
      </c>
      <c r="F1014" t="str">
        <f>+VLOOKUP(D1014,DB_Area_funcional!A:B,2,0)</f>
        <v>LA PLATA</v>
      </c>
    </row>
    <row r="1015" spans="1:6" x14ac:dyDescent="0.25">
      <c r="A1015" t="s">
        <v>1123</v>
      </c>
      <c r="B1015" t="s">
        <v>355</v>
      </c>
      <c r="C1015" s="66" t="s">
        <v>1131</v>
      </c>
      <c r="D1015" t="s">
        <v>705</v>
      </c>
      <c r="E1015" s="67">
        <v>0</v>
      </c>
      <c r="F1015" t="str">
        <f>+VLOOKUP(D1015,DB_Area_funcional!A:B,2,0)</f>
        <v>LA PLATA</v>
      </c>
    </row>
    <row r="1016" spans="1:6" x14ac:dyDescent="0.25">
      <c r="A1016" t="s">
        <v>279</v>
      </c>
      <c r="B1016" t="s">
        <v>278</v>
      </c>
      <c r="C1016" s="66" t="str">
        <f t="shared" ref="C1016:C1036" si="20">+A1016</f>
        <v>PLANEAMIENTO</v>
      </c>
      <c r="D1016" t="s">
        <v>705</v>
      </c>
      <c r="E1016" s="67">
        <v>0</v>
      </c>
      <c r="F1016" t="str">
        <f>+VLOOKUP(D1016,DB_Area_funcional!A:B,2,0)</f>
        <v>LA PLATA</v>
      </c>
    </row>
    <row r="1017" spans="1:6" x14ac:dyDescent="0.25">
      <c r="A1017" t="s">
        <v>1091</v>
      </c>
      <c r="B1017" t="s">
        <v>269</v>
      </c>
      <c r="C1017" s="66" t="str">
        <f t="shared" si="20"/>
        <v>RIESGOS</v>
      </c>
      <c r="D1017" t="s">
        <v>705</v>
      </c>
      <c r="E1017" s="67">
        <v>0</v>
      </c>
      <c r="F1017" t="str">
        <f>+VLOOKUP(D1017,DB_Area_funcional!A:B,2,0)</f>
        <v>LA PLATA</v>
      </c>
    </row>
    <row r="1018" spans="1:6" x14ac:dyDescent="0.25">
      <c r="A1018" t="s">
        <v>1092</v>
      </c>
      <c r="B1018" t="s">
        <v>212</v>
      </c>
      <c r="C1018" s="66" t="str">
        <f t="shared" si="20"/>
        <v>RRHH</v>
      </c>
      <c r="D1018" t="s">
        <v>705</v>
      </c>
      <c r="E1018" s="67">
        <v>0</v>
      </c>
      <c r="F1018" t="str">
        <f>+VLOOKUP(D1018,DB_Area_funcional!A:B,2,0)</f>
        <v>LA PLATA</v>
      </c>
    </row>
    <row r="1019" spans="1:6" x14ac:dyDescent="0.25">
      <c r="A1019" t="s">
        <v>209</v>
      </c>
      <c r="B1019" t="s">
        <v>245</v>
      </c>
      <c r="C1019" s="66" t="str">
        <f t="shared" si="20"/>
        <v>SERVICIOS</v>
      </c>
      <c r="D1019" t="s">
        <v>705</v>
      </c>
      <c r="E1019" s="67">
        <v>0</v>
      </c>
      <c r="F1019" t="str">
        <f>+VLOOKUP(D1019,DB_Area_funcional!A:B,2,0)</f>
        <v>LA PLATA</v>
      </c>
    </row>
    <row r="1020" spans="1:6" x14ac:dyDescent="0.25">
      <c r="A1020" t="s">
        <v>713</v>
      </c>
      <c r="B1020" s="66" t="s">
        <v>221</v>
      </c>
      <c r="C1020" s="66" t="str">
        <f t="shared" si="20"/>
        <v>OPERACIONES GENERALES</v>
      </c>
      <c r="D1020" t="s">
        <v>705</v>
      </c>
      <c r="E1020" s="67">
        <v>1E-3</v>
      </c>
      <c r="F1020" t="str">
        <f>+VLOOKUP(D1020,DB_Area_funcional!A:B,2,0)</f>
        <v>LA PLATA</v>
      </c>
    </row>
    <row r="1021" spans="1:6" x14ac:dyDescent="0.25">
      <c r="A1021" t="s">
        <v>1097</v>
      </c>
      <c r="B1021" s="66" t="s">
        <v>222</v>
      </c>
      <c r="C1021" s="66" t="str">
        <f t="shared" si="20"/>
        <v>GENERAL POR SUCURSAL</v>
      </c>
      <c r="D1021" t="s">
        <v>705</v>
      </c>
      <c r="E1021" s="67">
        <v>1E-3</v>
      </c>
      <c r="F1021" t="str">
        <f>+VLOOKUP(D1021,DB_Area_funcional!A:B,2,0)</f>
        <v>LA PLATA</v>
      </c>
    </row>
    <row r="1022" spans="1:6" x14ac:dyDescent="0.25">
      <c r="A1022" t="s">
        <v>231</v>
      </c>
      <c r="B1022" t="s">
        <v>216</v>
      </c>
      <c r="C1022" s="66" t="str">
        <f t="shared" si="20"/>
        <v>ADMINISTRACION</v>
      </c>
      <c r="D1022" t="s">
        <v>409</v>
      </c>
      <c r="E1022" s="67">
        <v>0</v>
      </c>
      <c r="F1022" t="str">
        <f>+VLOOKUP(D1022,DB_Area_funcional!A:B,2,0)</f>
        <v>SAN LUIS</v>
      </c>
    </row>
    <row r="1023" spans="1:6" x14ac:dyDescent="0.25">
      <c r="A1023" t="s">
        <v>1086</v>
      </c>
      <c r="B1023" t="s">
        <v>215</v>
      </c>
      <c r="C1023" s="66" t="str">
        <f t="shared" si="20"/>
        <v>AUDITORIA</v>
      </c>
      <c r="D1023" t="s">
        <v>409</v>
      </c>
      <c r="E1023" s="67">
        <v>0</v>
      </c>
      <c r="F1023" t="str">
        <f>+VLOOKUP(D1023,DB_Area_funcional!A:B,2,0)</f>
        <v>SAN LUIS</v>
      </c>
    </row>
    <row r="1024" spans="1:6" x14ac:dyDescent="0.25">
      <c r="A1024" t="s">
        <v>276</v>
      </c>
      <c r="B1024" t="s">
        <v>275</v>
      </c>
      <c r="C1024" s="66" t="str">
        <f t="shared" si="20"/>
        <v>AUDITORIA OPERATIVA</v>
      </c>
      <c r="D1024" t="s">
        <v>409</v>
      </c>
      <c r="E1024" s="67">
        <v>0</v>
      </c>
      <c r="F1024" t="str">
        <f>+VLOOKUP(D1024,DB_Area_funcional!A:B,2,0)</f>
        <v>SAN LUIS</v>
      </c>
    </row>
    <row r="1025" spans="1:6" x14ac:dyDescent="0.25">
      <c r="A1025" t="s">
        <v>1087</v>
      </c>
      <c r="B1025" t="s">
        <v>249</v>
      </c>
      <c r="C1025" s="66" t="str">
        <f t="shared" si="20"/>
        <v>CALIDAD</v>
      </c>
      <c r="D1025" t="s">
        <v>409</v>
      </c>
      <c r="E1025" s="67">
        <v>0</v>
      </c>
      <c r="F1025" t="str">
        <f>+VLOOKUP(D1025,DB_Area_funcional!A:B,2,0)</f>
        <v>SAN LUIS</v>
      </c>
    </row>
    <row r="1026" spans="1:6" x14ac:dyDescent="0.25">
      <c r="A1026" t="s">
        <v>234</v>
      </c>
      <c r="B1026" t="s">
        <v>233</v>
      </c>
      <c r="C1026" s="66" t="str">
        <f t="shared" si="20"/>
        <v>CONTROL DE GESTION</v>
      </c>
      <c r="D1026" t="s">
        <v>409</v>
      </c>
      <c r="E1026" s="67">
        <v>0</v>
      </c>
      <c r="F1026" t="str">
        <f>+VLOOKUP(D1026,DB_Area_funcional!A:B,2,0)</f>
        <v>SAN LUIS</v>
      </c>
    </row>
    <row r="1027" spans="1:6" x14ac:dyDescent="0.25">
      <c r="A1027" t="s">
        <v>236</v>
      </c>
      <c r="B1027" t="s">
        <v>217</v>
      </c>
      <c r="C1027" s="66" t="str">
        <f t="shared" si="20"/>
        <v>COMERCIAL</v>
      </c>
      <c r="D1027" t="s">
        <v>409</v>
      </c>
      <c r="E1027" s="67">
        <v>0</v>
      </c>
      <c r="F1027" t="str">
        <f>+VLOOKUP(D1027,DB_Area_funcional!A:B,2,0)</f>
        <v>SAN LUIS</v>
      </c>
    </row>
    <row r="1028" spans="1:6" x14ac:dyDescent="0.25">
      <c r="A1028" t="s">
        <v>243</v>
      </c>
      <c r="B1028" t="s">
        <v>242</v>
      </c>
      <c r="C1028" s="66" t="str">
        <f t="shared" si="20"/>
        <v>CUSTOMER EXPERIENCE</v>
      </c>
      <c r="D1028" t="s">
        <v>409</v>
      </c>
      <c r="E1028" s="67">
        <v>0</v>
      </c>
      <c r="F1028" t="str">
        <f>+VLOOKUP(D1028,DB_Area_funcional!A:B,2,0)</f>
        <v>SAN LUIS</v>
      </c>
    </row>
    <row r="1029" spans="1:6" x14ac:dyDescent="0.25">
      <c r="A1029" t="s">
        <v>708</v>
      </c>
      <c r="B1029" t="s">
        <v>252</v>
      </c>
      <c r="C1029" s="66" t="str">
        <f t="shared" si="20"/>
        <v>OBRAS CIVILES</v>
      </c>
      <c r="D1029" t="s">
        <v>409</v>
      </c>
      <c r="E1029" s="67">
        <v>0</v>
      </c>
      <c r="F1029" t="str">
        <f>+VLOOKUP(D1029,DB_Area_funcional!A:B,2,0)</f>
        <v>SAN LUIS</v>
      </c>
    </row>
    <row r="1030" spans="1:6" x14ac:dyDescent="0.25">
      <c r="A1030" t="s">
        <v>1093</v>
      </c>
      <c r="B1030" t="s">
        <v>219</v>
      </c>
      <c r="C1030" s="66" t="str">
        <f t="shared" si="20"/>
        <v>SISTEMAS</v>
      </c>
      <c r="D1030" t="s">
        <v>409</v>
      </c>
      <c r="E1030" s="67">
        <v>0</v>
      </c>
      <c r="F1030" t="str">
        <f>+VLOOKUP(D1030,DB_Area_funcional!A:B,2,0)</f>
        <v>SAN LUIS</v>
      </c>
    </row>
    <row r="1031" spans="1:6" x14ac:dyDescent="0.25">
      <c r="A1031" t="s">
        <v>1088</v>
      </c>
      <c r="B1031" t="s">
        <v>218</v>
      </c>
      <c r="C1031" s="66" t="str">
        <f t="shared" si="20"/>
        <v>LEGALES</v>
      </c>
      <c r="D1031" t="s">
        <v>409</v>
      </c>
      <c r="E1031" s="67">
        <v>0</v>
      </c>
      <c r="F1031" t="str">
        <f>+VLOOKUP(D1031,DB_Area_funcional!A:B,2,0)</f>
        <v>SAN LUIS</v>
      </c>
    </row>
    <row r="1032" spans="1:6" x14ac:dyDescent="0.25">
      <c r="A1032" t="s">
        <v>284</v>
      </c>
      <c r="B1032" t="s">
        <v>224</v>
      </c>
      <c r="C1032" s="66" t="str">
        <f t="shared" si="20"/>
        <v>LIMPIEZA</v>
      </c>
      <c r="D1032" t="s">
        <v>409</v>
      </c>
      <c r="E1032" s="67">
        <v>0</v>
      </c>
      <c r="F1032" t="str">
        <f>+VLOOKUP(D1032,DB_Area_funcional!A:B,2,0)</f>
        <v>SAN LUIS</v>
      </c>
    </row>
    <row r="1033" spans="1:6" x14ac:dyDescent="0.25">
      <c r="A1033" t="s">
        <v>247</v>
      </c>
      <c r="B1033" t="s">
        <v>225</v>
      </c>
      <c r="C1033" s="66" t="str">
        <f t="shared" si="20"/>
        <v>MANTENIMIENTO</v>
      </c>
      <c r="D1033" t="s">
        <v>409</v>
      </c>
      <c r="E1033" s="67">
        <v>0</v>
      </c>
      <c r="F1033" t="str">
        <f>+VLOOKUP(D1033,DB_Area_funcional!A:B,2,0)</f>
        <v>SAN LUIS</v>
      </c>
    </row>
    <row r="1034" spans="1:6" x14ac:dyDescent="0.25">
      <c r="A1034" t="s">
        <v>1089</v>
      </c>
      <c r="B1034" t="s">
        <v>266</v>
      </c>
      <c r="C1034" s="66" t="str">
        <f t="shared" si="20"/>
        <v>MARKETING</v>
      </c>
      <c r="D1034" t="s">
        <v>409</v>
      </c>
      <c r="E1034" s="67">
        <v>0</v>
      </c>
      <c r="F1034" t="str">
        <f>+VLOOKUP(D1034,DB_Area_funcional!A:B,2,0)</f>
        <v>SAN LUIS</v>
      </c>
    </row>
    <row r="1035" spans="1:6" x14ac:dyDescent="0.25">
      <c r="A1035" t="s">
        <v>1090</v>
      </c>
      <c r="B1035" t="s">
        <v>1090</v>
      </c>
      <c r="C1035" s="66" t="str">
        <f t="shared" si="20"/>
        <v>MUDANZA</v>
      </c>
      <c r="D1035" t="s">
        <v>409</v>
      </c>
      <c r="E1035" s="67">
        <v>0</v>
      </c>
      <c r="F1035" t="str">
        <f>+VLOOKUP(D1035,DB_Area_funcional!A:B,2,0)</f>
        <v>SAN LUIS</v>
      </c>
    </row>
    <row r="1036" spans="1:6" x14ac:dyDescent="0.25">
      <c r="A1036" t="s">
        <v>282</v>
      </c>
      <c r="B1036" s="66" t="s">
        <v>281</v>
      </c>
      <c r="C1036" s="66" t="str">
        <f t="shared" si="20"/>
        <v>INNOVACION</v>
      </c>
      <c r="D1036" t="s">
        <v>409</v>
      </c>
      <c r="E1036" s="67">
        <v>0</v>
      </c>
      <c r="F1036" t="str">
        <f>+VLOOKUP(D1036,DB_Area_funcional!A:B,2,0)</f>
        <v>SAN LUIS</v>
      </c>
    </row>
    <row r="1037" spans="1:6" x14ac:dyDescent="0.25">
      <c r="A1037" t="s">
        <v>1098</v>
      </c>
      <c r="B1037" t="s">
        <v>338</v>
      </c>
      <c r="C1037" s="66" t="s">
        <v>1129</v>
      </c>
      <c r="D1037" t="s">
        <v>409</v>
      </c>
      <c r="E1037" s="67">
        <v>0</v>
      </c>
      <c r="F1037" t="str">
        <f>+VLOOKUP(D1037,DB_Area_funcional!A:B,2,0)</f>
        <v>SAN LUIS</v>
      </c>
    </row>
    <row r="1038" spans="1:6" x14ac:dyDescent="0.25">
      <c r="A1038" t="s">
        <v>1099</v>
      </c>
      <c r="B1038" t="s">
        <v>332</v>
      </c>
      <c r="C1038" s="66" t="s">
        <v>1129</v>
      </c>
      <c r="D1038" t="s">
        <v>409</v>
      </c>
      <c r="E1038" s="67">
        <v>0</v>
      </c>
      <c r="F1038" t="str">
        <f>+VLOOKUP(D1038,DB_Area_funcional!A:B,2,0)</f>
        <v>SAN LUIS</v>
      </c>
    </row>
    <row r="1039" spans="1:6" x14ac:dyDescent="0.25">
      <c r="A1039" t="s">
        <v>1100</v>
      </c>
      <c r="B1039" t="s">
        <v>329</v>
      </c>
      <c r="C1039" s="66" t="s">
        <v>1129</v>
      </c>
      <c r="D1039" t="s">
        <v>409</v>
      </c>
      <c r="E1039" s="67">
        <v>0</v>
      </c>
      <c r="F1039" t="str">
        <f>+VLOOKUP(D1039,DB_Area_funcional!A:B,2,0)</f>
        <v>SAN LUIS</v>
      </c>
    </row>
    <row r="1040" spans="1:6" x14ac:dyDescent="0.25">
      <c r="A1040" t="s">
        <v>1101</v>
      </c>
      <c r="B1040" t="s">
        <v>335</v>
      </c>
      <c r="C1040" s="66" t="s">
        <v>1129</v>
      </c>
      <c r="D1040" t="s">
        <v>409</v>
      </c>
      <c r="E1040" s="67">
        <v>0</v>
      </c>
      <c r="F1040" t="str">
        <f>+VLOOKUP(D1040,DB_Area_funcional!A:B,2,0)</f>
        <v>SAN LUIS</v>
      </c>
    </row>
    <row r="1041" spans="1:6" x14ac:dyDescent="0.25">
      <c r="A1041" t="s">
        <v>1102</v>
      </c>
      <c r="B1041" t="s">
        <v>326</v>
      </c>
      <c r="C1041" s="66" t="s">
        <v>1130</v>
      </c>
      <c r="D1041" t="s">
        <v>409</v>
      </c>
      <c r="E1041" s="67">
        <v>0</v>
      </c>
      <c r="F1041" t="str">
        <f>+VLOOKUP(D1041,DB_Area_funcional!A:B,2,0)</f>
        <v>SAN LUIS</v>
      </c>
    </row>
    <row r="1042" spans="1:6" x14ac:dyDescent="0.25">
      <c r="A1042" t="s">
        <v>1103</v>
      </c>
      <c r="B1042" t="s">
        <v>320</v>
      </c>
      <c r="C1042" s="66" t="s">
        <v>1130</v>
      </c>
      <c r="D1042" t="s">
        <v>409</v>
      </c>
      <c r="E1042" s="67">
        <v>0</v>
      </c>
      <c r="F1042" t="str">
        <f>+VLOOKUP(D1042,DB_Area_funcional!A:B,2,0)</f>
        <v>SAN LUIS</v>
      </c>
    </row>
    <row r="1043" spans="1:6" x14ac:dyDescent="0.25">
      <c r="A1043" t="s">
        <v>1104</v>
      </c>
      <c r="B1043" t="s">
        <v>317</v>
      </c>
      <c r="C1043" s="66" t="s">
        <v>1130</v>
      </c>
      <c r="D1043" t="s">
        <v>409</v>
      </c>
      <c r="E1043" s="67">
        <v>0</v>
      </c>
      <c r="F1043" t="str">
        <f>+VLOOKUP(D1043,DB_Area_funcional!A:B,2,0)</f>
        <v>SAN LUIS</v>
      </c>
    </row>
    <row r="1044" spans="1:6" x14ac:dyDescent="0.25">
      <c r="A1044" t="s">
        <v>1105</v>
      </c>
      <c r="B1044" t="s">
        <v>323</v>
      </c>
      <c r="C1044" s="66" t="s">
        <v>1130</v>
      </c>
      <c r="D1044" t="s">
        <v>409</v>
      </c>
      <c r="E1044" s="67">
        <v>0</v>
      </c>
      <c r="F1044" t="str">
        <f>+VLOOKUP(D1044,DB_Area_funcional!A:B,2,0)</f>
        <v>SAN LUIS</v>
      </c>
    </row>
    <row r="1045" spans="1:6" x14ac:dyDescent="0.25">
      <c r="A1045" t="s">
        <v>1106</v>
      </c>
      <c r="B1045" t="s">
        <v>291</v>
      </c>
      <c r="C1045" s="66" t="s">
        <v>1133</v>
      </c>
      <c r="D1045" t="s">
        <v>409</v>
      </c>
      <c r="E1045" s="67">
        <v>12.876000000000003</v>
      </c>
      <c r="F1045" t="str">
        <f>+VLOOKUP(D1045,DB_Area_funcional!A:B,2,0)</f>
        <v>SAN LUIS</v>
      </c>
    </row>
    <row r="1046" spans="1:6" x14ac:dyDescent="0.25">
      <c r="A1046" t="s">
        <v>1107</v>
      </c>
      <c r="B1046" t="s">
        <v>314</v>
      </c>
      <c r="C1046" s="66" t="s">
        <v>1133</v>
      </c>
      <c r="D1046" t="s">
        <v>409</v>
      </c>
      <c r="E1046" s="67">
        <v>28.08</v>
      </c>
      <c r="F1046" t="str">
        <f>+VLOOKUP(D1046,DB_Area_funcional!A:B,2,0)</f>
        <v>SAN LUIS</v>
      </c>
    </row>
    <row r="1047" spans="1:6" x14ac:dyDescent="0.25">
      <c r="A1047" t="s">
        <v>1108</v>
      </c>
      <c r="B1047" t="s">
        <v>294</v>
      </c>
      <c r="C1047" s="66" t="s">
        <v>1133</v>
      </c>
      <c r="D1047" t="s">
        <v>409</v>
      </c>
      <c r="E1047" s="67">
        <v>12.876000000000003</v>
      </c>
      <c r="F1047" t="str">
        <f>+VLOOKUP(D1047,DB_Area_funcional!A:B,2,0)</f>
        <v>SAN LUIS</v>
      </c>
    </row>
    <row r="1048" spans="1:6" x14ac:dyDescent="0.25">
      <c r="A1048" t="s">
        <v>1109</v>
      </c>
      <c r="B1048" t="s">
        <v>299</v>
      </c>
      <c r="C1048" s="66" t="s">
        <v>1133</v>
      </c>
      <c r="D1048" t="s">
        <v>409</v>
      </c>
      <c r="E1048" s="67">
        <v>31.950000000000003</v>
      </c>
      <c r="F1048" t="str">
        <f>+VLOOKUP(D1048,DB_Area_funcional!A:B,2,0)</f>
        <v>SAN LUIS</v>
      </c>
    </row>
    <row r="1049" spans="1:6" x14ac:dyDescent="0.25">
      <c r="A1049" t="s">
        <v>1110</v>
      </c>
      <c r="B1049" t="s">
        <v>302</v>
      </c>
      <c r="C1049" s="66" t="s">
        <v>1133</v>
      </c>
      <c r="D1049" t="s">
        <v>409</v>
      </c>
      <c r="E1049" s="67">
        <v>6.4379999999999997</v>
      </c>
      <c r="F1049" t="str">
        <f>+VLOOKUP(D1049,DB_Area_funcional!A:B,2,0)</f>
        <v>SAN LUIS</v>
      </c>
    </row>
    <row r="1050" spans="1:6" x14ac:dyDescent="0.25">
      <c r="A1050" t="s">
        <v>1111</v>
      </c>
      <c r="B1050" t="s">
        <v>296</v>
      </c>
      <c r="C1050" s="66" t="s">
        <v>1133</v>
      </c>
      <c r="D1050" t="s">
        <v>409</v>
      </c>
      <c r="E1050" s="67">
        <v>0</v>
      </c>
      <c r="F1050" t="str">
        <f>+VLOOKUP(D1050,DB_Area_funcional!A:B,2,0)</f>
        <v>SAN LUIS</v>
      </c>
    </row>
    <row r="1051" spans="1:6" x14ac:dyDescent="0.25">
      <c r="A1051" t="s">
        <v>1112</v>
      </c>
      <c r="B1051" t="s">
        <v>311</v>
      </c>
      <c r="C1051" s="66" t="s">
        <v>1133</v>
      </c>
      <c r="D1051" t="s">
        <v>409</v>
      </c>
      <c r="E1051" s="67">
        <v>12.876000000000003</v>
      </c>
      <c r="F1051" t="str">
        <f>+VLOOKUP(D1051,DB_Area_funcional!A:B,2,0)</f>
        <v>SAN LUIS</v>
      </c>
    </row>
    <row r="1052" spans="1:6" x14ac:dyDescent="0.25">
      <c r="A1052" t="s">
        <v>1113</v>
      </c>
      <c r="B1052" t="s">
        <v>305</v>
      </c>
      <c r="C1052" s="66" t="s">
        <v>1133</v>
      </c>
      <c r="D1052" t="s">
        <v>409</v>
      </c>
      <c r="E1052" s="67">
        <v>2.8079999999999998</v>
      </c>
      <c r="F1052" t="str">
        <f>+VLOOKUP(D1052,DB_Area_funcional!A:B,2,0)</f>
        <v>SAN LUIS</v>
      </c>
    </row>
    <row r="1053" spans="1:6" x14ac:dyDescent="0.25">
      <c r="A1053" t="s">
        <v>1114</v>
      </c>
      <c r="B1053" t="s">
        <v>308</v>
      </c>
      <c r="C1053" s="66" t="s">
        <v>1133</v>
      </c>
      <c r="D1053" t="s">
        <v>409</v>
      </c>
      <c r="E1053" s="67">
        <v>12.636000000000001</v>
      </c>
      <c r="F1053" t="str">
        <f>+VLOOKUP(D1053,DB_Area_funcional!A:B,2,0)</f>
        <v>SAN LUIS</v>
      </c>
    </row>
    <row r="1054" spans="1:6" x14ac:dyDescent="0.25">
      <c r="A1054" t="s">
        <v>1124</v>
      </c>
      <c r="B1054" t="s">
        <v>644</v>
      </c>
      <c r="C1054" s="66" t="s">
        <v>1132</v>
      </c>
      <c r="D1054" t="s">
        <v>409</v>
      </c>
      <c r="E1054" s="67">
        <v>0</v>
      </c>
      <c r="F1054" t="str">
        <f>+VLOOKUP(D1054,DB_Area_funcional!A:B,2,0)</f>
        <v>SAN LUIS</v>
      </c>
    </row>
    <row r="1055" spans="1:6" x14ac:dyDescent="0.25">
      <c r="A1055" t="s">
        <v>1125</v>
      </c>
      <c r="B1055" t="s">
        <v>376</v>
      </c>
      <c r="C1055" s="66" t="s">
        <v>1132</v>
      </c>
      <c r="D1055" t="s">
        <v>409</v>
      </c>
      <c r="E1055" s="67">
        <v>0</v>
      </c>
      <c r="F1055" t="str">
        <f>+VLOOKUP(D1055,DB_Area_funcional!A:B,2,0)</f>
        <v>SAN LUIS</v>
      </c>
    </row>
    <row r="1056" spans="1:6" x14ac:dyDescent="0.25">
      <c r="A1056" t="s">
        <v>1126</v>
      </c>
      <c r="B1056" t="s">
        <v>367</v>
      </c>
      <c r="C1056" s="66" t="s">
        <v>1132</v>
      </c>
      <c r="D1056" t="s">
        <v>409</v>
      </c>
      <c r="E1056" s="67">
        <v>0</v>
      </c>
      <c r="F1056" t="str">
        <f>+VLOOKUP(D1056,DB_Area_funcional!A:B,2,0)</f>
        <v>SAN LUIS</v>
      </c>
    </row>
    <row r="1057" spans="1:6" x14ac:dyDescent="0.25">
      <c r="A1057" t="s">
        <v>1127</v>
      </c>
      <c r="B1057" t="s">
        <v>364</v>
      </c>
      <c r="C1057" s="66" t="s">
        <v>1132</v>
      </c>
      <c r="D1057" t="s">
        <v>409</v>
      </c>
      <c r="E1057" s="67">
        <v>0</v>
      </c>
      <c r="F1057" t="str">
        <f>+VLOOKUP(D1057,DB_Area_funcional!A:B,2,0)</f>
        <v>SAN LUIS</v>
      </c>
    </row>
    <row r="1058" spans="1:6" x14ac:dyDescent="0.25">
      <c r="A1058" t="s">
        <v>1115</v>
      </c>
      <c r="B1058" t="s">
        <v>361</v>
      </c>
      <c r="C1058" s="66" t="s">
        <v>1131</v>
      </c>
      <c r="D1058" t="s">
        <v>409</v>
      </c>
      <c r="E1058" s="67">
        <v>0</v>
      </c>
      <c r="F1058" t="str">
        <f>+VLOOKUP(D1058,DB_Area_funcional!A:B,2,0)</f>
        <v>SAN LUIS</v>
      </c>
    </row>
    <row r="1059" spans="1:6" x14ac:dyDescent="0.25">
      <c r="A1059" t="s">
        <v>1116</v>
      </c>
      <c r="B1059" t="s">
        <v>344</v>
      </c>
      <c r="C1059" s="66" t="s">
        <v>1131</v>
      </c>
      <c r="D1059" t="s">
        <v>409</v>
      </c>
      <c r="E1059" s="67">
        <v>0</v>
      </c>
      <c r="F1059" t="str">
        <f>+VLOOKUP(D1059,DB_Area_funcional!A:B,2,0)</f>
        <v>SAN LUIS</v>
      </c>
    </row>
    <row r="1060" spans="1:6" x14ac:dyDescent="0.25">
      <c r="A1060" t="s">
        <v>1117</v>
      </c>
      <c r="B1060" t="s">
        <v>347</v>
      </c>
      <c r="C1060" s="66" t="s">
        <v>1131</v>
      </c>
      <c r="D1060" t="s">
        <v>409</v>
      </c>
      <c r="E1060" s="67">
        <v>0</v>
      </c>
      <c r="F1060" t="str">
        <f>+VLOOKUP(D1060,DB_Area_funcional!A:B,2,0)</f>
        <v>SAN LUIS</v>
      </c>
    </row>
    <row r="1061" spans="1:6" x14ac:dyDescent="0.25">
      <c r="A1061" t="s">
        <v>1118</v>
      </c>
      <c r="B1061" t="s">
        <v>349</v>
      </c>
      <c r="C1061" s="66" t="s">
        <v>1131</v>
      </c>
      <c r="D1061" t="s">
        <v>409</v>
      </c>
      <c r="E1061" s="67">
        <v>0</v>
      </c>
      <c r="F1061" t="str">
        <f>+VLOOKUP(D1061,DB_Area_funcional!A:B,2,0)</f>
        <v>SAN LUIS</v>
      </c>
    </row>
    <row r="1062" spans="1:6" x14ac:dyDescent="0.25">
      <c r="A1062" t="s">
        <v>1119</v>
      </c>
      <c r="B1062" t="s">
        <v>358</v>
      </c>
      <c r="C1062" s="66" t="s">
        <v>1131</v>
      </c>
      <c r="D1062" t="s">
        <v>409</v>
      </c>
      <c r="E1062" s="67">
        <v>0</v>
      </c>
      <c r="F1062" t="str">
        <f>+VLOOKUP(D1062,DB_Area_funcional!A:B,2,0)</f>
        <v>SAN LUIS</v>
      </c>
    </row>
    <row r="1063" spans="1:6" x14ac:dyDescent="0.25">
      <c r="A1063" t="s">
        <v>1120</v>
      </c>
      <c r="B1063" t="s">
        <v>341</v>
      </c>
      <c r="C1063" s="66" t="s">
        <v>1131</v>
      </c>
      <c r="D1063" t="s">
        <v>409</v>
      </c>
      <c r="E1063" s="67">
        <v>8</v>
      </c>
      <c r="F1063" t="str">
        <f>+VLOOKUP(D1063,DB_Area_funcional!A:B,2,0)</f>
        <v>SAN LUIS</v>
      </c>
    </row>
    <row r="1064" spans="1:6" x14ac:dyDescent="0.25">
      <c r="A1064" t="s">
        <v>1121</v>
      </c>
      <c r="B1064" t="s">
        <v>790</v>
      </c>
      <c r="C1064" s="66" t="s">
        <v>1131</v>
      </c>
      <c r="D1064" t="s">
        <v>409</v>
      </c>
      <c r="E1064" s="67">
        <v>0</v>
      </c>
      <c r="F1064" t="str">
        <f>+VLOOKUP(D1064,DB_Area_funcional!A:B,2,0)</f>
        <v>SAN LUIS</v>
      </c>
    </row>
    <row r="1065" spans="1:6" x14ac:dyDescent="0.25">
      <c r="A1065" t="s">
        <v>1122</v>
      </c>
      <c r="B1065" t="s">
        <v>352</v>
      </c>
      <c r="C1065" s="66" t="s">
        <v>1131</v>
      </c>
      <c r="D1065" t="s">
        <v>409</v>
      </c>
      <c r="E1065" s="67">
        <v>0</v>
      </c>
      <c r="F1065" t="str">
        <f>+VLOOKUP(D1065,DB_Area_funcional!A:B,2,0)</f>
        <v>SAN LUIS</v>
      </c>
    </row>
    <row r="1066" spans="1:6" x14ac:dyDescent="0.25">
      <c r="A1066" t="s">
        <v>1123</v>
      </c>
      <c r="B1066" t="s">
        <v>355</v>
      </c>
      <c r="C1066" s="66" t="s">
        <v>1131</v>
      </c>
      <c r="D1066" t="s">
        <v>409</v>
      </c>
      <c r="E1066" s="67">
        <v>0</v>
      </c>
      <c r="F1066" t="str">
        <f>+VLOOKUP(D1066,DB_Area_funcional!A:B,2,0)</f>
        <v>SAN LUIS</v>
      </c>
    </row>
    <row r="1067" spans="1:6" x14ac:dyDescent="0.25">
      <c r="A1067" t="s">
        <v>279</v>
      </c>
      <c r="B1067" t="s">
        <v>278</v>
      </c>
      <c r="C1067" s="66" t="str">
        <f t="shared" ref="C1067:C1087" si="21">+A1067</f>
        <v>PLANEAMIENTO</v>
      </c>
      <c r="D1067" t="s">
        <v>409</v>
      </c>
      <c r="E1067" s="67">
        <v>0</v>
      </c>
      <c r="F1067" t="str">
        <f>+VLOOKUP(D1067,DB_Area_funcional!A:B,2,0)</f>
        <v>SAN LUIS</v>
      </c>
    </row>
    <row r="1068" spans="1:6" x14ac:dyDescent="0.25">
      <c r="A1068" t="s">
        <v>1091</v>
      </c>
      <c r="B1068" t="s">
        <v>269</v>
      </c>
      <c r="C1068" s="66" t="str">
        <f t="shared" si="21"/>
        <v>RIESGOS</v>
      </c>
      <c r="D1068" t="s">
        <v>409</v>
      </c>
      <c r="E1068" s="67">
        <v>0</v>
      </c>
      <c r="F1068" t="str">
        <f>+VLOOKUP(D1068,DB_Area_funcional!A:B,2,0)</f>
        <v>SAN LUIS</v>
      </c>
    </row>
    <row r="1069" spans="1:6" x14ac:dyDescent="0.25">
      <c r="A1069" t="s">
        <v>1092</v>
      </c>
      <c r="B1069" t="s">
        <v>212</v>
      </c>
      <c r="C1069" s="66" t="str">
        <f t="shared" si="21"/>
        <v>RRHH</v>
      </c>
      <c r="D1069" t="s">
        <v>409</v>
      </c>
      <c r="E1069" s="67">
        <v>0</v>
      </c>
      <c r="F1069" t="str">
        <f>+VLOOKUP(D1069,DB_Area_funcional!A:B,2,0)</f>
        <v>SAN LUIS</v>
      </c>
    </row>
    <row r="1070" spans="1:6" x14ac:dyDescent="0.25">
      <c r="A1070" t="s">
        <v>209</v>
      </c>
      <c r="B1070" t="s">
        <v>245</v>
      </c>
      <c r="C1070" s="66" t="str">
        <f t="shared" si="21"/>
        <v>SERVICIOS</v>
      </c>
      <c r="D1070" t="s">
        <v>409</v>
      </c>
      <c r="E1070" s="67">
        <v>0</v>
      </c>
      <c r="F1070" t="str">
        <f>+VLOOKUP(D1070,DB_Area_funcional!A:B,2,0)</f>
        <v>SAN LUIS</v>
      </c>
    </row>
    <row r="1071" spans="1:6" x14ac:dyDescent="0.25">
      <c r="A1071" t="s">
        <v>713</v>
      </c>
      <c r="B1071" s="66" t="s">
        <v>221</v>
      </c>
      <c r="C1071" s="66" t="str">
        <f t="shared" si="21"/>
        <v>OPERACIONES GENERALES</v>
      </c>
      <c r="D1071" t="s">
        <v>409</v>
      </c>
      <c r="E1071" s="67">
        <v>1E-3</v>
      </c>
      <c r="F1071" t="str">
        <f>+VLOOKUP(D1071,DB_Area_funcional!A:B,2,0)</f>
        <v>SAN LUIS</v>
      </c>
    </row>
    <row r="1072" spans="1:6" x14ac:dyDescent="0.25">
      <c r="A1072" t="s">
        <v>1097</v>
      </c>
      <c r="B1072" s="66" t="s">
        <v>222</v>
      </c>
      <c r="C1072" s="66" t="str">
        <f t="shared" si="21"/>
        <v>GENERAL POR SUCURSAL</v>
      </c>
      <c r="D1072" t="s">
        <v>409</v>
      </c>
      <c r="E1072" s="67">
        <v>1E-3</v>
      </c>
      <c r="F1072" t="str">
        <f>+VLOOKUP(D1072,DB_Area_funcional!A:B,2,0)</f>
        <v>SAN LUIS</v>
      </c>
    </row>
    <row r="1073" spans="1:6" x14ac:dyDescent="0.25">
      <c r="A1073" t="s">
        <v>231</v>
      </c>
      <c r="B1073" t="s">
        <v>216</v>
      </c>
      <c r="C1073" s="66" t="str">
        <f t="shared" si="21"/>
        <v>ADMINISTRACION</v>
      </c>
      <c r="D1073" t="s">
        <v>411</v>
      </c>
      <c r="E1073" s="67">
        <v>0</v>
      </c>
      <c r="F1073" t="str">
        <f>+VLOOKUP(D1073,DB_Area_funcional!A:B,2,0)</f>
        <v>MAR DEL PLATA</v>
      </c>
    </row>
    <row r="1074" spans="1:6" x14ac:dyDescent="0.25">
      <c r="A1074" t="s">
        <v>1086</v>
      </c>
      <c r="B1074" t="s">
        <v>215</v>
      </c>
      <c r="C1074" s="66" t="str">
        <f t="shared" si="21"/>
        <v>AUDITORIA</v>
      </c>
      <c r="D1074" t="s">
        <v>411</v>
      </c>
      <c r="E1074" s="67">
        <v>0</v>
      </c>
      <c r="F1074" t="str">
        <f>+VLOOKUP(D1074,DB_Area_funcional!A:B,2,0)</f>
        <v>MAR DEL PLATA</v>
      </c>
    </row>
    <row r="1075" spans="1:6" x14ac:dyDescent="0.25">
      <c r="A1075" t="s">
        <v>276</v>
      </c>
      <c r="B1075" t="s">
        <v>275</v>
      </c>
      <c r="C1075" s="66" t="str">
        <f t="shared" si="21"/>
        <v>AUDITORIA OPERATIVA</v>
      </c>
      <c r="D1075" t="s">
        <v>411</v>
      </c>
      <c r="E1075" s="67">
        <v>0</v>
      </c>
      <c r="F1075" t="str">
        <f>+VLOOKUP(D1075,DB_Area_funcional!A:B,2,0)</f>
        <v>MAR DEL PLATA</v>
      </c>
    </row>
    <row r="1076" spans="1:6" x14ac:dyDescent="0.25">
      <c r="A1076" t="s">
        <v>1087</v>
      </c>
      <c r="B1076" t="s">
        <v>249</v>
      </c>
      <c r="C1076" s="66" t="str">
        <f t="shared" si="21"/>
        <v>CALIDAD</v>
      </c>
      <c r="D1076" t="s">
        <v>411</v>
      </c>
      <c r="E1076" s="67">
        <v>0</v>
      </c>
      <c r="F1076" t="str">
        <f>+VLOOKUP(D1076,DB_Area_funcional!A:B,2,0)</f>
        <v>MAR DEL PLATA</v>
      </c>
    </row>
    <row r="1077" spans="1:6" x14ac:dyDescent="0.25">
      <c r="A1077" t="s">
        <v>234</v>
      </c>
      <c r="B1077" t="s">
        <v>233</v>
      </c>
      <c r="C1077" s="66" t="str">
        <f t="shared" si="21"/>
        <v>CONTROL DE GESTION</v>
      </c>
      <c r="D1077" t="s">
        <v>411</v>
      </c>
      <c r="E1077" s="67">
        <v>0</v>
      </c>
      <c r="F1077" t="str">
        <f>+VLOOKUP(D1077,DB_Area_funcional!A:B,2,0)</f>
        <v>MAR DEL PLATA</v>
      </c>
    </row>
    <row r="1078" spans="1:6" x14ac:dyDescent="0.25">
      <c r="A1078" t="s">
        <v>236</v>
      </c>
      <c r="B1078" t="s">
        <v>217</v>
      </c>
      <c r="C1078" s="66" t="str">
        <f t="shared" si="21"/>
        <v>COMERCIAL</v>
      </c>
      <c r="D1078" t="s">
        <v>411</v>
      </c>
      <c r="E1078" s="67">
        <v>0</v>
      </c>
      <c r="F1078" t="str">
        <f>+VLOOKUP(D1078,DB_Area_funcional!A:B,2,0)</f>
        <v>MAR DEL PLATA</v>
      </c>
    </row>
    <row r="1079" spans="1:6" x14ac:dyDescent="0.25">
      <c r="A1079" t="s">
        <v>243</v>
      </c>
      <c r="B1079" t="s">
        <v>242</v>
      </c>
      <c r="C1079" s="66" t="str">
        <f t="shared" si="21"/>
        <v>CUSTOMER EXPERIENCE</v>
      </c>
      <c r="D1079" t="s">
        <v>411</v>
      </c>
      <c r="E1079" s="67">
        <v>0</v>
      </c>
      <c r="F1079" t="str">
        <f>+VLOOKUP(D1079,DB_Area_funcional!A:B,2,0)</f>
        <v>MAR DEL PLATA</v>
      </c>
    </row>
    <row r="1080" spans="1:6" x14ac:dyDescent="0.25">
      <c r="A1080" t="s">
        <v>708</v>
      </c>
      <c r="B1080" t="s">
        <v>252</v>
      </c>
      <c r="C1080" s="66" t="str">
        <f t="shared" si="21"/>
        <v>OBRAS CIVILES</v>
      </c>
      <c r="D1080" t="s">
        <v>411</v>
      </c>
      <c r="E1080" s="67">
        <v>0</v>
      </c>
      <c r="F1080" t="str">
        <f>+VLOOKUP(D1080,DB_Area_funcional!A:B,2,0)</f>
        <v>MAR DEL PLATA</v>
      </c>
    </row>
    <row r="1081" spans="1:6" x14ac:dyDescent="0.25">
      <c r="A1081" t="s">
        <v>1093</v>
      </c>
      <c r="B1081" t="s">
        <v>219</v>
      </c>
      <c r="C1081" s="66" t="str">
        <f t="shared" si="21"/>
        <v>SISTEMAS</v>
      </c>
      <c r="D1081" t="s">
        <v>411</v>
      </c>
      <c r="E1081" s="67">
        <v>0</v>
      </c>
      <c r="F1081" t="str">
        <f>+VLOOKUP(D1081,DB_Area_funcional!A:B,2,0)</f>
        <v>MAR DEL PLATA</v>
      </c>
    </row>
    <row r="1082" spans="1:6" x14ac:dyDescent="0.25">
      <c r="A1082" t="s">
        <v>1088</v>
      </c>
      <c r="B1082" t="s">
        <v>218</v>
      </c>
      <c r="C1082" s="66" t="str">
        <f t="shared" si="21"/>
        <v>LEGALES</v>
      </c>
      <c r="D1082" t="s">
        <v>411</v>
      </c>
      <c r="E1082" s="67">
        <v>0</v>
      </c>
      <c r="F1082" t="str">
        <f>+VLOOKUP(D1082,DB_Area_funcional!A:B,2,0)</f>
        <v>MAR DEL PLATA</v>
      </c>
    </row>
    <row r="1083" spans="1:6" x14ac:dyDescent="0.25">
      <c r="A1083" t="s">
        <v>284</v>
      </c>
      <c r="B1083" t="s">
        <v>224</v>
      </c>
      <c r="C1083" s="66" t="str">
        <f t="shared" si="21"/>
        <v>LIMPIEZA</v>
      </c>
      <c r="D1083" t="s">
        <v>411</v>
      </c>
      <c r="E1083" s="67">
        <v>0</v>
      </c>
      <c r="F1083" t="str">
        <f>+VLOOKUP(D1083,DB_Area_funcional!A:B,2,0)</f>
        <v>MAR DEL PLATA</v>
      </c>
    </row>
    <row r="1084" spans="1:6" x14ac:dyDescent="0.25">
      <c r="A1084" t="s">
        <v>247</v>
      </c>
      <c r="B1084" t="s">
        <v>225</v>
      </c>
      <c r="C1084" s="66" t="str">
        <f t="shared" si="21"/>
        <v>MANTENIMIENTO</v>
      </c>
      <c r="D1084" t="s">
        <v>411</v>
      </c>
      <c r="E1084" s="67">
        <v>0</v>
      </c>
      <c r="F1084" t="str">
        <f>+VLOOKUP(D1084,DB_Area_funcional!A:B,2,0)</f>
        <v>MAR DEL PLATA</v>
      </c>
    </row>
    <row r="1085" spans="1:6" x14ac:dyDescent="0.25">
      <c r="A1085" t="s">
        <v>1089</v>
      </c>
      <c r="B1085" t="s">
        <v>266</v>
      </c>
      <c r="C1085" s="66" t="str">
        <f t="shared" si="21"/>
        <v>MARKETING</v>
      </c>
      <c r="D1085" t="s">
        <v>411</v>
      </c>
      <c r="E1085" s="67">
        <v>0</v>
      </c>
      <c r="F1085" t="str">
        <f>+VLOOKUP(D1085,DB_Area_funcional!A:B,2,0)</f>
        <v>MAR DEL PLATA</v>
      </c>
    </row>
    <row r="1086" spans="1:6" x14ac:dyDescent="0.25">
      <c r="A1086" t="s">
        <v>1090</v>
      </c>
      <c r="B1086" t="s">
        <v>1090</v>
      </c>
      <c r="C1086" s="66" t="str">
        <f t="shared" si="21"/>
        <v>MUDANZA</v>
      </c>
      <c r="D1086" t="s">
        <v>411</v>
      </c>
      <c r="E1086" s="67">
        <v>0</v>
      </c>
      <c r="F1086" t="str">
        <f>+VLOOKUP(D1086,DB_Area_funcional!A:B,2,0)</f>
        <v>MAR DEL PLATA</v>
      </c>
    </row>
    <row r="1087" spans="1:6" x14ac:dyDescent="0.25">
      <c r="A1087" t="s">
        <v>282</v>
      </c>
      <c r="B1087" s="66" t="s">
        <v>281</v>
      </c>
      <c r="C1087" s="66" t="str">
        <f t="shared" si="21"/>
        <v>INNOVACION</v>
      </c>
      <c r="D1087" t="s">
        <v>411</v>
      </c>
      <c r="E1087" s="67">
        <v>0</v>
      </c>
      <c r="F1087" t="str">
        <f>+VLOOKUP(D1087,DB_Area_funcional!A:B,2,0)</f>
        <v>MAR DEL PLATA</v>
      </c>
    </row>
    <row r="1088" spans="1:6" x14ac:dyDescent="0.25">
      <c r="A1088" t="s">
        <v>1098</v>
      </c>
      <c r="B1088" t="s">
        <v>338</v>
      </c>
      <c r="C1088" s="66" t="s">
        <v>1129</v>
      </c>
      <c r="D1088" t="s">
        <v>411</v>
      </c>
      <c r="E1088" s="67">
        <v>0</v>
      </c>
      <c r="F1088" t="str">
        <f>+VLOOKUP(D1088,DB_Area_funcional!A:B,2,0)</f>
        <v>MAR DEL PLATA</v>
      </c>
    </row>
    <row r="1089" spans="1:6" x14ac:dyDescent="0.25">
      <c r="A1089" t="s">
        <v>1099</v>
      </c>
      <c r="B1089" t="s">
        <v>332</v>
      </c>
      <c r="C1089" s="66" t="s">
        <v>1129</v>
      </c>
      <c r="D1089" t="s">
        <v>411</v>
      </c>
      <c r="E1089" s="67">
        <v>0</v>
      </c>
      <c r="F1089" t="str">
        <f>+VLOOKUP(D1089,DB_Area_funcional!A:B,2,0)</f>
        <v>MAR DEL PLATA</v>
      </c>
    </row>
    <row r="1090" spans="1:6" x14ac:dyDescent="0.25">
      <c r="A1090" t="s">
        <v>1100</v>
      </c>
      <c r="B1090" t="s">
        <v>329</v>
      </c>
      <c r="C1090" s="66" t="s">
        <v>1129</v>
      </c>
      <c r="D1090" t="s">
        <v>411</v>
      </c>
      <c r="E1090" s="67">
        <v>0</v>
      </c>
      <c r="F1090" t="str">
        <f>+VLOOKUP(D1090,DB_Area_funcional!A:B,2,0)</f>
        <v>MAR DEL PLATA</v>
      </c>
    </row>
    <row r="1091" spans="1:6" x14ac:dyDescent="0.25">
      <c r="A1091" t="s">
        <v>1101</v>
      </c>
      <c r="B1091" t="s">
        <v>335</v>
      </c>
      <c r="C1091" s="66" t="s">
        <v>1129</v>
      </c>
      <c r="D1091" t="s">
        <v>411</v>
      </c>
      <c r="E1091" s="67">
        <v>0</v>
      </c>
      <c r="F1091" t="str">
        <f>+VLOOKUP(D1091,DB_Area_funcional!A:B,2,0)</f>
        <v>MAR DEL PLATA</v>
      </c>
    </row>
    <row r="1092" spans="1:6" x14ac:dyDescent="0.25">
      <c r="A1092" t="s">
        <v>1102</v>
      </c>
      <c r="B1092" t="s">
        <v>326</v>
      </c>
      <c r="C1092" s="66" t="s">
        <v>1130</v>
      </c>
      <c r="D1092" t="s">
        <v>411</v>
      </c>
      <c r="E1092" s="67">
        <v>0</v>
      </c>
      <c r="F1092" t="str">
        <f>+VLOOKUP(D1092,DB_Area_funcional!A:B,2,0)</f>
        <v>MAR DEL PLATA</v>
      </c>
    </row>
    <row r="1093" spans="1:6" x14ac:dyDescent="0.25">
      <c r="A1093" t="s">
        <v>1103</v>
      </c>
      <c r="B1093" t="s">
        <v>320</v>
      </c>
      <c r="C1093" s="66" t="s">
        <v>1130</v>
      </c>
      <c r="D1093" t="s">
        <v>411</v>
      </c>
      <c r="E1093" s="67">
        <v>0</v>
      </c>
      <c r="F1093" t="str">
        <f>+VLOOKUP(D1093,DB_Area_funcional!A:B,2,0)</f>
        <v>MAR DEL PLATA</v>
      </c>
    </row>
    <row r="1094" spans="1:6" x14ac:dyDescent="0.25">
      <c r="A1094" t="s">
        <v>1104</v>
      </c>
      <c r="B1094" t="s">
        <v>317</v>
      </c>
      <c r="C1094" s="66" t="s">
        <v>1130</v>
      </c>
      <c r="D1094" t="s">
        <v>411</v>
      </c>
      <c r="E1094" s="67">
        <v>0</v>
      </c>
      <c r="F1094" t="str">
        <f>+VLOOKUP(D1094,DB_Area_funcional!A:B,2,0)</f>
        <v>MAR DEL PLATA</v>
      </c>
    </row>
    <row r="1095" spans="1:6" x14ac:dyDescent="0.25">
      <c r="A1095" t="s">
        <v>1105</v>
      </c>
      <c r="B1095" t="s">
        <v>323</v>
      </c>
      <c r="C1095" s="66" t="s">
        <v>1130</v>
      </c>
      <c r="D1095" t="s">
        <v>411</v>
      </c>
      <c r="E1095" s="67">
        <v>0</v>
      </c>
      <c r="F1095" t="str">
        <f>+VLOOKUP(D1095,DB_Area_funcional!A:B,2,0)</f>
        <v>MAR DEL PLATA</v>
      </c>
    </row>
    <row r="1096" spans="1:6" x14ac:dyDescent="0.25">
      <c r="A1096" t="s">
        <v>1106</v>
      </c>
      <c r="B1096" t="s">
        <v>291</v>
      </c>
      <c r="C1096" s="66" t="s">
        <v>1133</v>
      </c>
      <c r="D1096" t="s">
        <v>411</v>
      </c>
      <c r="E1096" s="67">
        <v>2.4000000000000004</v>
      </c>
      <c r="F1096" t="str">
        <f>+VLOOKUP(D1096,DB_Area_funcional!A:B,2,0)</f>
        <v>MAR DEL PLATA</v>
      </c>
    </row>
    <row r="1097" spans="1:6" x14ac:dyDescent="0.25">
      <c r="A1097" t="s">
        <v>1107</v>
      </c>
      <c r="B1097" t="s">
        <v>314</v>
      </c>
      <c r="C1097" s="66" t="s">
        <v>1133</v>
      </c>
      <c r="D1097" t="s">
        <v>411</v>
      </c>
      <c r="E1097" s="67">
        <v>16</v>
      </c>
      <c r="F1097" t="str">
        <f>+VLOOKUP(D1097,DB_Area_funcional!A:B,2,0)</f>
        <v>MAR DEL PLATA</v>
      </c>
    </row>
    <row r="1098" spans="1:6" x14ac:dyDescent="0.25">
      <c r="A1098" t="s">
        <v>1108</v>
      </c>
      <c r="B1098" t="s">
        <v>294</v>
      </c>
      <c r="C1098" s="66" t="s">
        <v>1133</v>
      </c>
      <c r="D1098" t="s">
        <v>411</v>
      </c>
      <c r="E1098" s="67">
        <v>56</v>
      </c>
      <c r="F1098" t="str">
        <f>+VLOOKUP(D1098,DB_Area_funcional!A:B,2,0)</f>
        <v>MAR DEL PLATA</v>
      </c>
    </row>
    <row r="1099" spans="1:6" x14ac:dyDescent="0.25">
      <c r="A1099" t="s">
        <v>1109</v>
      </c>
      <c r="B1099" t="s">
        <v>299</v>
      </c>
      <c r="C1099" s="66" t="s">
        <v>1133</v>
      </c>
      <c r="D1099" t="s">
        <v>411</v>
      </c>
      <c r="E1099" s="67">
        <v>241.4</v>
      </c>
      <c r="F1099" t="str">
        <f>+VLOOKUP(D1099,DB_Area_funcional!A:B,2,0)</f>
        <v>MAR DEL PLATA</v>
      </c>
    </row>
    <row r="1100" spans="1:6" x14ac:dyDescent="0.25">
      <c r="A1100" t="s">
        <v>1110</v>
      </c>
      <c r="B1100" t="s">
        <v>302</v>
      </c>
      <c r="C1100" s="66" t="s">
        <v>1133</v>
      </c>
      <c r="D1100" t="s">
        <v>411</v>
      </c>
      <c r="E1100" s="67">
        <v>9</v>
      </c>
      <c r="F1100" t="str">
        <f>+VLOOKUP(D1100,DB_Area_funcional!A:B,2,0)</f>
        <v>MAR DEL PLATA</v>
      </c>
    </row>
    <row r="1101" spans="1:6" x14ac:dyDescent="0.25">
      <c r="A1101" t="s">
        <v>1111</v>
      </c>
      <c r="B1101" t="s">
        <v>296</v>
      </c>
      <c r="C1101" s="66" t="s">
        <v>1133</v>
      </c>
      <c r="D1101" t="s">
        <v>411</v>
      </c>
      <c r="E1101" s="67">
        <v>0</v>
      </c>
      <c r="F1101" t="str">
        <f>+VLOOKUP(D1101,DB_Area_funcional!A:B,2,0)</f>
        <v>MAR DEL PLATA</v>
      </c>
    </row>
    <row r="1102" spans="1:6" x14ac:dyDescent="0.25">
      <c r="A1102" t="s">
        <v>1112</v>
      </c>
      <c r="B1102" t="s">
        <v>311</v>
      </c>
      <c r="C1102" s="66" t="s">
        <v>1133</v>
      </c>
      <c r="D1102" t="s">
        <v>411</v>
      </c>
      <c r="E1102" s="67">
        <v>3.5999999999999992</v>
      </c>
      <c r="F1102" t="str">
        <f>+VLOOKUP(D1102,DB_Area_funcional!A:B,2,0)</f>
        <v>MAR DEL PLATA</v>
      </c>
    </row>
    <row r="1103" spans="1:6" x14ac:dyDescent="0.25">
      <c r="A1103" t="s">
        <v>1113</v>
      </c>
      <c r="B1103" t="s">
        <v>305</v>
      </c>
      <c r="C1103" s="66" t="s">
        <v>1133</v>
      </c>
      <c r="D1103" t="s">
        <v>411</v>
      </c>
      <c r="E1103" s="67">
        <v>0</v>
      </c>
      <c r="F1103" t="str">
        <f>+VLOOKUP(D1103,DB_Area_funcional!A:B,2,0)</f>
        <v>MAR DEL PLATA</v>
      </c>
    </row>
    <row r="1104" spans="1:6" x14ac:dyDescent="0.25">
      <c r="A1104" t="s">
        <v>1114</v>
      </c>
      <c r="B1104" t="s">
        <v>308</v>
      </c>
      <c r="C1104" s="66" t="s">
        <v>1133</v>
      </c>
      <c r="D1104" t="s">
        <v>411</v>
      </c>
      <c r="E1104" s="67">
        <v>25</v>
      </c>
      <c r="F1104" t="str">
        <f>+VLOOKUP(D1104,DB_Area_funcional!A:B,2,0)</f>
        <v>MAR DEL PLATA</v>
      </c>
    </row>
    <row r="1105" spans="1:6" x14ac:dyDescent="0.25">
      <c r="A1105" t="s">
        <v>1124</v>
      </c>
      <c r="B1105" t="s">
        <v>644</v>
      </c>
      <c r="C1105" s="66" t="s">
        <v>1132</v>
      </c>
      <c r="D1105" t="s">
        <v>411</v>
      </c>
      <c r="E1105" s="67">
        <v>0</v>
      </c>
      <c r="F1105" t="str">
        <f>+VLOOKUP(D1105,DB_Area_funcional!A:B,2,0)</f>
        <v>MAR DEL PLATA</v>
      </c>
    </row>
    <row r="1106" spans="1:6" x14ac:dyDescent="0.25">
      <c r="A1106" t="s">
        <v>1125</v>
      </c>
      <c r="B1106" t="s">
        <v>376</v>
      </c>
      <c r="C1106" s="66" t="s">
        <v>1132</v>
      </c>
      <c r="D1106" t="s">
        <v>411</v>
      </c>
      <c r="E1106" s="67">
        <v>0</v>
      </c>
      <c r="F1106" t="str">
        <f>+VLOOKUP(D1106,DB_Area_funcional!A:B,2,0)</f>
        <v>MAR DEL PLATA</v>
      </c>
    </row>
    <row r="1107" spans="1:6" x14ac:dyDescent="0.25">
      <c r="A1107" t="s">
        <v>1126</v>
      </c>
      <c r="B1107" t="s">
        <v>367</v>
      </c>
      <c r="C1107" s="66" t="s">
        <v>1132</v>
      </c>
      <c r="D1107" t="s">
        <v>411</v>
      </c>
      <c r="E1107" s="67">
        <v>0</v>
      </c>
      <c r="F1107" t="str">
        <f>+VLOOKUP(D1107,DB_Area_funcional!A:B,2,0)</f>
        <v>MAR DEL PLATA</v>
      </c>
    </row>
    <row r="1108" spans="1:6" x14ac:dyDescent="0.25">
      <c r="A1108" t="s">
        <v>1127</v>
      </c>
      <c r="B1108" t="s">
        <v>364</v>
      </c>
      <c r="C1108" s="66" t="s">
        <v>1132</v>
      </c>
      <c r="D1108" t="s">
        <v>411</v>
      </c>
      <c r="E1108" s="67">
        <v>0</v>
      </c>
      <c r="F1108" t="str">
        <f>+VLOOKUP(D1108,DB_Area_funcional!A:B,2,0)</f>
        <v>MAR DEL PLATA</v>
      </c>
    </row>
    <row r="1109" spans="1:6" x14ac:dyDescent="0.25">
      <c r="A1109" t="s">
        <v>1115</v>
      </c>
      <c r="B1109" t="s">
        <v>361</v>
      </c>
      <c r="C1109" s="66" t="s">
        <v>1131</v>
      </c>
      <c r="D1109" t="s">
        <v>411</v>
      </c>
      <c r="E1109" s="67">
        <v>0</v>
      </c>
      <c r="F1109" t="str">
        <f>+VLOOKUP(D1109,DB_Area_funcional!A:B,2,0)</f>
        <v>MAR DEL PLATA</v>
      </c>
    </row>
    <row r="1110" spans="1:6" x14ac:dyDescent="0.25">
      <c r="A1110" t="s">
        <v>1116</v>
      </c>
      <c r="B1110" t="s">
        <v>344</v>
      </c>
      <c r="C1110" s="66" t="s">
        <v>1131</v>
      </c>
      <c r="D1110" t="s">
        <v>411</v>
      </c>
      <c r="E1110" s="67">
        <v>0</v>
      </c>
      <c r="F1110" t="str">
        <f>+VLOOKUP(D1110,DB_Area_funcional!A:B,2,0)</f>
        <v>MAR DEL PLATA</v>
      </c>
    </row>
    <row r="1111" spans="1:6" x14ac:dyDescent="0.25">
      <c r="A1111" t="s">
        <v>1117</v>
      </c>
      <c r="B1111" t="s">
        <v>347</v>
      </c>
      <c r="C1111" s="66" t="s">
        <v>1131</v>
      </c>
      <c r="D1111" t="s">
        <v>411</v>
      </c>
      <c r="E1111" s="67">
        <v>0</v>
      </c>
      <c r="F1111" t="str">
        <f>+VLOOKUP(D1111,DB_Area_funcional!A:B,2,0)</f>
        <v>MAR DEL PLATA</v>
      </c>
    </row>
    <row r="1112" spans="1:6" x14ac:dyDescent="0.25">
      <c r="A1112" t="s">
        <v>1118</v>
      </c>
      <c r="B1112" t="s">
        <v>349</v>
      </c>
      <c r="C1112" s="66" t="s">
        <v>1131</v>
      </c>
      <c r="D1112" t="s">
        <v>411</v>
      </c>
      <c r="E1112" s="67">
        <v>6.9</v>
      </c>
      <c r="F1112" t="str">
        <f>+VLOOKUP(D1112,DB_Area_funcional!A:B,2,0)</f>
        <v>MAR DEL PLATA</v>
      </c>
    </row>
    <row r="1113" spans="1:6" x14ac:dyDescent="0.25">
      <c r="A1113" t="s">
        <v>1119</v>
      </c>
      <c r="B1113" t="s">
        <v>358</v>
      </c>
      <c r="C1113" s="66" t="s">
        <v>1131</v>
      </c>
      <c r="D1113" t="s">
        <v>411</v>
      </c>
      <c r="E1113" s="67">
        <v>2.4000000000000004</v>
      </c>
      <c r="F1113" t="str">
        <f>+VLOOKUP(D1113,DB_Area_funcional!A:B,2,0)</f>
        <v>MAR DEL PLATA</v>
      </c>
    </row>
    <row r="1114" spans="1:6" x14ac:dyDescent="0.25">
      <c r="A1114" t="s">
        <v>1120</v>
      </c>
      <c r="B1114" t="s">
        <v>341</v>
      </c>
      <c r="C1114" s="66" t="s">
        <v>1131</v>
      </c>
      <c r="D1114" t="s">
        <v>411</v>
      </c>
      <c r="E1114" s="67">
        <v>6.15</v>
      </c>
      <c r="F1114" t="str">
        <f>+VLOOKUP(D1114,DB_Area_funcional!A:B,2,0)</f>
        <v>MAR DEL PLATA</v>
      </c>
    </row>
    <row r="1115" spans="1:6" x14ac:dyDescent="0.25">
      <c r="A1115" t="s">
        <v>1121</v>
      </c>
      <c r="B1115" t="s">
        <v>790</v>
      </c>
      <c r="C1115" s="66" t="s">
        <v>1131</v>
      </c>
      <c r="D1115" t="s">
        <v>411</v>
      </c>
      <c r="E1115" s="67">
        <v>0</v>
      </c>
      <c r="F1115" t="str">
        <f>+VLOOKUP(D1115,DB_Area_funcional!A:B,2,0)</f>
        <v>MAR DEL PLATA</v>
      </c>
    </row>
    <row r="1116" spans="1:6" x14ac:dyDescent="0.25">
      <c r="A1116" t="s">
        <v>1122</v>
      </c>
      <c r="B1116" t="s">
        <v>352</v>
      </c>
      <c r="C1116" s="66" t="s">
        <v>1131</v>
      </c>
      <c r="D1116" t="s">
        <v>411</v>
      </c>
      <c r="E1116" s="67">
        <v>0</v>
      </c>
      <c r="F1116" t="str">
        <f>+VLOOKUP(D1116,DB_Area_funcional!A:B,2,0)</f>
        <v>MAR DEL PLATA</v>
      </c>
    </row>
    <row r="1117" spans="1:6" x14ac:dyDescent="0.25">
      <c r="A1117" t="s">
        <v>1123</v>
      </c>
      <c r="B1117" t="s">
        <v>355</v>
      </c>
      <c r="C1117" s="66" t="s">
        <v>1131</v>
      </c>
      <c r="D1117" t="s">
        <v>411</v>
      </c>
      <c r="E1117" s="67">
        <v>6.9</v>
      </c>
      <c r="F1117" t="str">
        <f>+VLOOKUP(D1117,DB_Area_funcional!A:B,2,0)</f>
        <v>MAR DEL PLATA</v>
      </c>
    </row>
    <row r="1118" spans="1:6" x14ac:dyDescent="0.25">
      <c r="A1118" t="s">
        <v>279</v>
      </c>
      <c r="B1118" t="s">
        <v>278</v>
      </c>
      <c r="C1118" s="66" t="str">
        <f t="shared" ref="C1118:C1138" si="22">+A1118</f>
        <v>PLANEAMIENTO</v>
      </c>
      <c r="D1118" t="s">
        <v>411</v>
      </c>
      <c r="E1118" s="67">
        <v>0</v>
      </c>
      <c r="F1118" t="str">
        <f>+VLOOKUP(D1118,DB_Area_funcional!A:B,2,0)</f>
        <v>MAR DEL PLATA</v>
      </c>
    </row>
    <row r="1119" spans="1:6" x14ac:dyDescent="0.25">
      <c r="A1119" t="s">
        <v>1091</v>
      </c>
      <c r="B1119" t="s">
        <v>269</v>
      </c>
      <c r="C1119" s="66" t="str">
        <f t="shared" si="22"/>
        <v>RIESGOS</v>
      </c>
      <c r="D1119" t="s">
        <v>411</v>
      </c>
      <c r="E1119" s="67">
        <v>0</v>
      </c>
      <c r="F1119" t="str">
        <f>+VLOOKUP(D1119,DB_Area_funcional!A:B,2,0)</f>
        <v>MAR DEL PLATA</v>
      </c>
    </row>
    <row r="1120" spans="1:6" x14ac:dyDescent="0.25">
      <c r="A1120" t="s">
        <v>1092</v>
      </c>
      <c r="B1120" t="s">
        <v>212</v>
      </c>
      <c r="C1120" s="66" t="str">
        <f t="shared" si="22"/>
        <v>RRHH</v>
      </c>
      <c r="D1120" t="s">
        <v>411</v>
      </c>
      <c r="E1120" s="67">
        <v>0</v>
      </c>
      <c r="F1120" t="str">
        <f>+VLOOKUP(D1120,DB_Area_funcional!A:B,2,0)</f>
        <v>MAR DEL PLATA</v>
      </c>
    </row>
    <row r="1121" spans="1:6" x14ac:dyDescent="0.25">
      <c r="A1121" t="s">
        <v>209</v>
      </c>
      <c r="B1121" t="s">
        <v>245</v>
      </c>
      <c r="C1121" s="66" t="str">
        <f t="shared" si="22"/>
        <v>SERVICIOS</v>
      </c>
      <c r="D1121" t="s">
        <v>411</v>
      </c>
      <c r="E1121" s="67">
        <v>0</v>
      </c>
      <c r="F1121" t="str">
        <f>+VLOOKUP(D1121,DB_Area_funcional!A:B,2,0)</f>
        <v>MAR DEL PLATA</v>
      </c>
    </row>
    <row r="1122" spans="1:6" x14ac:dyDescent="0.25">
      <c r="A1122" t="s">
        <v>713</v>
      </c>
      <c r="B1122" s="66" t="s">
        <v>221</v>
      </c>
      <c r="C1122" s="66" t="str">
        <f t="shared" si="22"/>
        <v>OPERACIONES GENERALES</v>
      </c>
      <c r="D1122" t="s">
        <v>411</v>
      </c>
      <c r="E1122" s="67">
        <v>1E-3</v>
      </c>
      <c r="F1122" t="str">
        <f>+VLOOKUP(D1122,DB_Area_funcional!A:B,2,0)</f>
        <v>MAR DEL PLATA</v>
      </c>
    </row>
    <row r="1123" spans="1:6" x14ac:dyDescent="0.25">
      <c r="A1123" t="s">
        <v>1097</v>
      </c>
      <c r="B1123" s="66" t="s">
        <v>222</v>
      </c>
      <c r="C1123" s="66" t="str">
        <f t="shared" si="22"/>
        <v>GENERAL POR SUCURSAL</v>
      </c>
      <c r="D1123" t="s">
        <v>411</v>
      </c>
      <c r="E1123" s="67">
        <v>1E-3</v>
      </c>
      <c r="F1123" t="str">
        <f>+VLOOKUP(D1123,DB_Area_funcional!A:B,2,0)</f>
        <v>MAR DEL PLATA</v>
      </c>
    </row>
    <row r="1124" spans="1:6" x14ac:dyDescent="0.25">
      <c r="A1124" t="s">
        <v>231</v>
      </c>
      <c r="B1124" t="s">
        <v>216</v>
      </c>
      <c r="C1124" s="66" t="str">
        <f t="shared" si="22"/>
        <v>ADMINISTRACION</v>
      </c>
      <c r="D1124" t="s">
        <v>412</v>
      </c>
      <c r="E1124" s="67">
        <v>0</v>
      </c>
      <c r="F1124" t="s">
        <v>498</v>
      </c>
    </row>
    <row r="1125" spans="1:6" x14ac:dyDescent="0.25">
      <c r="A1125" t="s">
        <v>1086</v>
      </c>
      <c r="B1125" t="s">
        <v>215</v>
      </c>
      <c r="C1125" s="66" t="str">
        <f t="shared" si="22"/>
        <v>AUDITORIA</v>
      </c>
      <c r="D1125" t="s">
        <v>412</v>
      </c>
      <c r="E1125" s="67">
        <v>0</v>
      </c>
      <c r="F1125" t="s">
        <v>498</v>
      </c>
    </row>
    <row r="1126" spans="1:6" x14ac:dyDescent="0.25">
      <c r="A1126" t="s">
        <v>276</v>
      </c>
      <c r="B1126" t="s">
        <v>275</v>
      </c>
      <c r="C1126" s="66" t="str">
        <f t="shared" si="22"/>
        <v>AUDITORIA OPERATIVA</v>
      </c>
      <c r="D1126" t="s">
        <v>412</v>
      </c>
      <c r="E1126" s="67">
        <v>0</v>
      </c>
      <c r="F1126" t="s">
        <v>498</v>
      </c>
    </row>
    <row r="1127" spans="1:6" x14ac:dyDescent="0.25">
      <c r="A1127" t="s">
        <v>1087</v>
      </c>
      <c r="B1127" t="s">
        <v>249</v>
      </c>
      <c r="C1127" s="66" t="str">
        <f t="shared" si="22"/>
        <v>CALIDAD</v>
      </c>
      <c r="D1127" t="s">
        <v>412</v>
      </c>
      <c r="E1127" s="67">
        <v>0</v>
      </c>
      <c r="F1127" t="s">
        <v>498</v>
      </c>
    </row>
    <row r="1128" spans="1:6" x14ac:dyDescent="0.25">
      <c r="A1128" t="s">
        <v>234</v>
      </c>
      <c r="B1128" t="s">
        <v>233</v>
      </c>
      <c r="C1128" s="66" t="str">
        <f t="shared" si="22"/>
        <v>CONTROL DE GESTION</v>
      </c>
      <c r="D1128" t="s">
        <v>412</v>
      </c>
      <c r="E1128" s="67">
        <v>0</v>
      </c>
      <c r="F1128" t="s">
        <v>498</v>
      </c>
    </row>
    <row r="1129" spans="1:6" x14ac:dyDescent="0.25">
      <c r="A1129" t="s">
        <v>236</v>
      </c>
      <c r="B1129" t="s">
        <v>217</v>
      </c>
      <c r="C1129" s="66" t="str">
        <f t="shared" si="22"/>
        <v>COMERCIAL</v>
      </c>
      <c r="D1129" t="s">
        <v>412</v>
      </c>
      <c r="E1129" s="67">
        <v>0</v>
      </c>
      <c r="F1129" t="s">
        <v>498</v>
      </c>
    </row>
    <row r="1130" spans="1:6" x14ac:dyDescent="0.25">
      <c r="A1130" t="s">
        <v>243</v>
      </c>
      <c r="B1130" t="s">
        <v>242</v>
      </c>
      <c r="C1130" s="66" t="str">
        <f t="shared" si="22"/>
        <v>CUSTOMER EXPERIENCE</v>
      </c>
      <c r="D1130" t="s">
        <v>412</v>
      </c>
      <c r="E1130" s="67">
        <v>0</v>
      </c>
      <c r="F1130" t="s">
        <v>498</v>
      </c>
    </row>
    <row r="1131" spans="1:6" x14ac:dyDescent="0.25">
      <c r="A1131" t="s">
        <v>708</v>
      </c>
      <c r="B1131" t="s">
        <v>252</v>
      </c>
      <c r="C1131" s="66" t="str">
        <f t="shared" si="22"/>
        <v>OBRAS CIVILES</v>
      </c>
      <c r="D1131" t="s">
        <v>412</v>
      </c>
      <c r="E1131" s="67">
        <v>0</v>
      </c>
      <c r="F1131" t="s">
        <v>498</v>
      </c>
    </row>
    <row r="1132" spans="1:6" x14ac:dyDescent="0.25">
      <c r="A1132" t="s">
        <v>1093</v>
      </c>
      <c r="B1132" t="s">
        <v>219</v>
      </c>
      <c r="C1132" s="66" t="str">
        <f t="shared" si="22"/>
        <v>SISTEMAS</v>
      </c>
      <c r="D1132" t="s">
        <v>412</v>
      </c>
      <c r="E1132" s="67">
        <v>0</v>
      </c>
      <c r="F1132" t="s">
        <v>498</v>
      </c>
    </row>
    <row r="1133" spans="1:6" x14ac:dyDescent="0.25">
      <c r="A1133" t="s">
        <v>1088</v>
      </c>
      <c r="B1133" t="s">
        <v>218</v>
      </c>
      <c r="C1133" s="66" t="str">
        <f t="shared" si="22"/>
        <v>LEGALES</v>
      </c>
      <c r="D1133" t="s">
        <v>412</v>
      </c>
      <c r="E1133" s="67">
        <v>0</v>
      </c>
      <c r="F1133" t="s">
        <v>498</v>
      </c>
    </row>
    <row r="1134" spans="1:6" x14ac:dyDescent="0.25">
      <c r="A1134" t="s">
        <v>284</v>
      </c>
      <c r="B1134" t="s">
        <v>224</v>
      </c>
      <c r="C1134" s="66" t="str">
        <f t="shared" si="22"/>
        <v>LIMPIEZA</v>
      </c>
      <c r="D1134" t="s">
        <v>412</v>
      </c>
      <c r="E1134" s="67">
        <v>0</v>
      </c>
      <c r="F1134" t="s">
        <v>498</v>
      </c>
    </row>
    <row r="1135" spans="1:6" x14ac:dyDescent="0.25">
      <c r="A1135" t="s">
        <v>247</v>
      </c>
      <c r="B1135" t="s">
        <v>225</v>
      </c>
      <c r="C1135" s="66" t="str">
        <f t="shared" si="22"/>
        <v>MANTENIMIENTO</v>
      </c>
      <c r="D1135" t="s">
        <v>412</v>
      </c>
      <c r="E1135" s="67">
        <v>0</v>
      </c>
      <c r="F1135" t="s">
        <v>498</v>
      </c>
    </row>
    <row r="1136" spans="1:6" x14ac:dyDescent="0.25">
      <c r="A1136" t="s">
        <v>1089</v>
      </c>
      <c r="B1136" t="s">
        <v>266</v>
      </c>
      <c r="C1136" s="66" t="str">
        <f t="shared" si="22"/>
        <v>MARKETING</v>
      </c>
      <c r="D1136" t="s">
        <v>412</v>
      </c>
      <c r="E1136" s="67">
        <v>0</v>
      </c>
      <c r="F1136" t="s">
        <v>498</v>
      </c>
    </row>
    <row r="1137" spans="1:6" x14ac:dyDescent="0.25">
      <c r="A1137" t="s">
        <v>1090</v>
      </c>
      <c r="B1137" t="s">
        <v>1090</v>
      </c>
      <c r="C1137" s="66" t="str">
        <f t="shared" si="22"/>
        <v>MUDANZA</v>
      </c>
      <c r="D1137" t="s">
        <v>412</v>
      </c>
      <c r="E1137" s="67">
        <v>0</v>
      </c>
      <c r="F1137" t="s">
        <v>498</v>
      </c>
    </row>
    <row r="1138" spans="1:6" x14ac:dyDescent="0.25">
      <c r="A1138" t="s">
        <v>282</v>
      </c>
      <c r="B1138" s="66" t="s">
        <v>281</v>
      </c>
      <c r="C1138" s="66" t="str">
        <f t="shared" si="22"/>
        <v>INNOVACION</v>
      </c>
      <c r="D1138" t="s">
        <v>412</v>
      </c>
      <c r="E1138" s="67">
        <v>0</v>
      </c>
      <c r="F1138" t="s">
        <v>498</v>
      </c>
    </row>
    <row r="1139" spans="1:6" x14ac:dyDescent="0.25">
      <c r="A1139" t="s">
        <v>1098</v>
      </c>
      <c r="B1139" t="s">
        <v>338</v>
      </c>
      <c r="C1139" s="66" t="s">
        <v>1129</v>
      </c>
      <c r="D1139" t="s">
        <v>412</v>
      </c>
      <c r="E1139" s="67">
        <v>0</v>
      </c>
      <c r="F1139" t="s">
        <v>498</v>
      </c>
    </row>
    <row r="1140" spans="1:6" x14ac:dyDescent="0.25">
      <c r="A1140" t="s">
        <v>1099</v>
      </c>
      <c r="B1140" t="s">
        <v>332</v>
      </c>
      <c r="C1140" s="66" t="s">
        <v>1129</v>
      </c>
      <c r="D1140" t="s">
        <v>412</v>
      </c>
      <c r="E1140" s="67">
        <v>28.06</v>
      </c>
      <c r="F1140" t="s">
        <v>498</v>
      </c>
    </row>
    <row r="1141" spans="1:6" x14ac:dyDescent="0.25">
      <c r="A1141" t="s">
        <v>1100</v>
      </c>
      <c r="B1141" t="s">
        <v>329</v>
      </c>
      <c r="C1141" s="66" t="s">
        <v>1129</v>
      </c>
      <c r="D1141" t="s">
        <v>412</v>
      </c>
      <c r="E1141" s="67">
        <v>3</v>
      </c>
      <c r="F1141" t="s">
        <v>498</v>
      </c>
    </row>
    <row r="1142" spans="1:6" x14ac:dyDescent="0.25">
      <c r="A1142" t="s">
        <v>1101</v>
      </c>
      <c r="B1142" t="s">
        <v>335</v>
      </c>
      <c r="C1142" s="66" t="s">
        <v>1129</v>
      </c>
      <c r="D1142" t="s">
        <v>412</v>
      </c>
      <c r="E1142" s="67">
        <v>0</v>
      </c>
      <c r="F1142" t="s">
        <v>498</v>
      </c>
    </row>
    <row r="1143" spans="1:6" x14ac:dyDescent="0.25">
      <c r="A1143" t="s">
        <v>1102</v>
      </c>
      <c r="B1143" t="s">
        <v>326</v>
      </c>
      <c r="C1143" s="66" t="s">
        <v>1130</v>
      </c>
      <c r="D1143" t="s">
        <v>412</v>
      </c>
      <c r="E1143" s="67">
        <v>0</v>
      </c>
      <c r="F1143" t="s">
        <v>498</v>
      </c>
    </row>
    <row r="1144" spans="1:6" x14ac:dyDescent="0.25">
      <c r="A1144" t="s">
        <v>1103</v>
      </c>
      <c r="B1144" t="s">
        <v>320</v>
      </c>
      <c r="C1144" s="66" t="s">
        <v>1130</v>
      </c>
      <c r="D1144" t="s">
        <v>412</v>
      </c>
      <c r="E1144" s="67">
        <v>0</v>
      </c>
      <c r="F1144" t="s">
        <v>498</v>
      </c>
    </row>
    <row r="1145" spans="1:6" x14ac:dyDescent="0.25">
      <c r="A1145" t="s">
        <v>1104</v>
      </c>
      <c r="B1145" t="s">
        <v>317</v>
      </c>
      <c r="C1145" s="66" t="s">
        <v>1130</v>
      </c>
      <c r="D1145" t="s">
        <v>412</v>
      </c>
      <c r="E1145" s="67">
        <v>0</v>
      </c>
      <c r="F1145" t="s">
        <v>498</v>
      </c>
    </row>
    <row r="1146" spans="1:6" x14ac:dyDescent="0.25">
      <c r="A1146" t="s">
        <v>1105</v>
      </c>
      <c r="B1146" t="s">
        <v>323</v>
      </c>
      <c r="C1146" s="66" t="s">
        <v>1130</v>
      </c>
      <c r="D1146" t="s">
        <v>412</v>
      </c>
      <c r="E1146" s="67">
        <v>0</v>
      </c>
      <c r="F1146" t="s">
        <v>498</v>
      </c>
    </row>
    <row r="1147" spans="1:6" x14ac:dyDescent="0.25">
      <c r="A1147" t="s">
        <v>1106</v>
      </c>
      <c r="B1147" t="s">
        <v>291</v>
      </c>
      <c r="C1147" s="66" t="s">
        <v>1133</v>
      </c>
      <c r="D1147" t="s">
        <v>412</v>
      </c>
      <c r="E1147" s="67">
        <v>8</v>
      </c>
      <c r="F1147" t="s">
        <v>498</v>
      </c>
    </row>
    <row r="1148" spans="1:6" x14ac:dyDescent="0.25">
      <c r="A1148" t="s">
        <v>1107</v>
      </c>
      <c r="B1148" t="s">
        <v>314</v>
      </c>
      <c r="C1148" s="66" t="s">
        <v>1133</v>
      </c>
      <c r="D1148" t="s">
        <v>412</v>
      </c>
      <c r="E1148" s="67">
        <v>10</v>
      </c>
      <c r="F1148" t="s">
        <v>498</v>
      </c>
    </row>
    <row r="1149" spans="1:6" x14ac:dyDescent="0.25">
      <c r="A1149" t="s">
        <v>1108</v>
      </c>
      <c r="B1149" t="s">
        <v>294</v>
      </c>
      <c r="C1149" s="66" t="s">
        <v>1133</v>
      </c>
      <c r="D1149" t="s">
        <v>412</v>
      </c>
      <c r="E1149" s="67">
        <v>28.35</v>
      </c>
      <c r="F1149" t="s">
        <v>498</v>
      </c>
    </row>
    <row r="1150" spans="1:6" x14ac:dyDescent="0.25">
      <c r="A1150" t="s">
        <v>1109</v>
      </c>
      <c r="B1150" t="s">
        <v>299</v>
      </c>
      <c r="C1150" s="66" t="s">
        <v>1133</v>
      </c>
      <c r="D1150" t="s">
        <v>412</v>
      </c>
      <c r="E1150" s="67">
        <v>301.39999999999998</v>
      </c>
      <c r="F1150" t="s">
        <v>498</v>
      </c>
    </row>
    <row r="1151" spans="1:6" x14ac:dyDescent="0.25">
      <c r="A1151" t="s">
        <v>1110</v>
      </c>
      <c r="B1151" t="s">
        <v>302</v>
      </c>
      <c r="C1151" s="66" t="s">
        <v>1133</v>
      </c>
      <c r="D1151" t="s">
        <v>412</v>
      </c>
      <c r="E1151" s="67">
        <v>21.88</v>
      </c>
      <c r="F1151" t="s">
        <v>498</v>
      </c>
    </row>
    <row r="1152" spans="1:6" x14ac:dyDescent="0.25">
      <c r="A1152" t="s">
        <v>1111</v>
      </c>
      <c r="B1152" t="s">
        <v>296</v>
      </c>
      <c r="C1152" s="66" t="s">
        <v>1133</v>
      </c>
      <c r="D1152" t="s">
        <v>412</v>
      </c>
      <c r="E1152" s="67">
        <v>0</v>
      </c>
      <c r="F1152" t="s">
        <v>498</v>
      </c>
    </row>
    <row r="1153" spans="1:6" x14ac:dyDescent="0.25">
      <c r="A1153" t="s">
        <v>1112</v>
      </c>
      <c r="B1153" t="s">
        <v>311</v>
      </c>
      <c r="C1153" s="66" t="s">
        <v>1133</v>
      </c>
      <c r="D1153" t="s">
        <v>412</v>
      </c>
      <c r="E1153" s="67">
        <v>10</v>
      </c>
      <c r="F1153" t="s">
        <v>498</v>
      </c>
    </row>
    <row r="1154" spans="1:6" x14ac:dyDescent="0.25">
      <c r="A1154" t="s">
        <v>1113</v>
      </c>
      <c r="B1154" t="s">
        <v>305</v>
      </c>
      <c r="C1154" s="66" t="s">
        <v>1133</v>
      </c>
      <c r="D1154" t="s">
        <v>412</v>
      </c>
      <c r="E1154" s="67">
        <v>123.37400000000001</v>
      </c>
      <c r="F1154" t="s">
        <v>498</v>
      </c>
    </row>
    <row r="1155" spans="1:6" x14ac:dyDescent="0.25">
      <c r="A1155" t="s">
        <v>1114</v>
      </c>
      <c r="B1155" t="s">
        <v>308</v>
      </c>
      <c r="C1155" s="66" t="s">
        <v>1133</v>
      </c>
      <c r="D1155" t="s">
        <v>412</v>
      </c>
      <c r="E1155" s="67">
        <v>128.06100000000001</v>
      </c>
      <c r="F1155" t="s">
        <v>498</v>
      </c>
    </row>
    <row r="1156" spans="1:6" x14ac:dyDescent="0.25">
      <c r="A1156" t="s">
        <v>1124</v>
      </c>
      <c r="B1156" t="s">
        <v>644</v>
      </c>
      <c r="C1156" s="66" t="s">
        <v>1132</v>
      </c>
      <c r="D1156" t="s">
        <v>412</v>
      </c>
      <c r="E1156" s="67">
        <v>0</v>
      </c>
      <c r="F1156" t="s">
        <v>498</v>
      </c>
    </row>
    <row r="1157" spans="1:6" x14ac:dyDescent="0.25">
      <c r="A1157" t="s">
        <v>1125</v>
      </c>
      <c r="B1157" t="s">
        <v>376</v>
      </c>
      <c r="C1157" s="66" t="s">
        <v>1132</v>
      </c>
      <c r="D1157" t="s">
        <v>412</v>
      </c>
      <c r="E1157" s="67">
        <v>0</v>
      </c>
      <c r="F1157" t="s">
        <v>498</v>
      </c>
    </row>
    <row r="1158" spans="1:6" x14ac:dyDescent="0.25">
      <c r="A1158" t="s">
        <v>1126</v>
      </c>
      <c r="B1158" t="s">
        <v>367</v>
      </c>
      <c r="C1158" s="66" t="s">
        <v>1132</v>
      </c>
      <c r="D1158" t="s">
        <v>412</v>
      </c>
      <c r="E1158" s="67">
        <v>0</v>
      </c>
      <c r="F1158" t="s">
        <v>498</v>
      </c>
    </row>
    <row r="1159" spans="1:6" x14ac:dyDescent="0.25">
      <c r="A1159" t="s">
        <v>1127</v>
      </c>
      <c r="B1159" t="s">
        <v>364</v>
      </c>
      <c r="C1159" s="66" t="s">
        <v>1132</v>
      </c>
      <c r="D1159" t="s">
        <v>412</v>
      </c>
      <c r="E1159" s="67">
        <v>0</v>
      </c>
      <c r="F1159" t="s">
        <v>498</v>
      </c>
    </row>
    <row r="1160" spans="1:6" x14ac:dyDescent="0.25">
      <c r="A1160" t="s">
        <v>1115</v>
      </c>
      <c r="B1160" t="s">
        <v>361</v>
      </c>
      <c r="C1160" s="66" t="s">
        <v>1131</v>
      </c>
      <c r="D1160" t="s">
        <v>412</v>
      </c>
      <c r="E1160" s="67">
        <v>0</v>
      </c>
      <c r="F1160" t="s">
        <v>498</v>
      </c>
    </row>
    <row r="1161" spans="1:6" x14ac:dyDescent="0.25">
      <c r="A1161" t="s">
        <v>1116</v>
      </c>
      <c r="B1161" t="s">
        <v>344</v>
      </c>
      <c r="C1161" s="66" t="s">
        <v>1131</v>
      </c>
      <c r="D1161" t="s">
        <v>412</v>
      </c>
      <c r="E1161" s="67">
        <v>0</v>
      </c>
      <c r="F1161" t="s">
        <v>498</v>
      </c>
    </row>
    <row r="1162" spans="1:6" x14ac:dyDescent="0.25">
      <c r="A1162" t="s">
        <v>1117</v>
      </c>
      <c r="B1162" t="s">
        <v>347</v>
      </c>
      <c r="C1162" s="66" t="s">
        <v>1131</v>
      </c>
      <c r="D1162" t="s">
        <v>412</v>
      </c>
      <c r="E1162" s="67">
        <v>3.508</v>
      </c>
      <c r="F1162" t="s">
        <v>498</v>
      </c>
    </row>
    <row r="1163" spans="1:6" x14ac:dyDescent="0.25">
      <c r="A1163" t="s">
        <v>1118</v>
      </c>
      <c r="B1163" t="s">
        <v>349</v>
      </c>
      <c r="C1163" s="66" t="s">
        <v>1131</v>
      </c>
      <c r="D1163" t="s">
        <v>412</v>
      </c>
      <c r="E1163" s="67">
        <v>3.508</v>
      </c>
      <c r="F1163" t="s">
        <v>498</v>
      </c>
    </row>
    <row r="1164" spans="1:6" x14ac:dyDescent="0.25">
      <c r="A1164" t="s">
        <v>1119</v>
      </c>
      <c r="B1164" t="s">
        <v>358</v>
      </c>
      <c r="C1164" s="66" t="s">
        <v>1131</v>
      </c>
      <c r="D1164" t="s">
        <v>412</v>
      </c>
      <c r="E1164" s="67">
        <v>0</v>
      </c>
      <c r="F1164" t="s">
        <v>498</v>
      </c>
    </row>
    <row r="1165" spans="1:6" x14ac:dyDescent="0.25">
      <c r="A1165" t="s">
        <v>1120</v>
      </c>
      <c r="B1165" t="s">
        <v>341</v>
      </c>
      <c r="C1165" s="66" t="s">
        <v>1131</v>
      </c>
      <c r="D1165" t="s">
        <v>412</v>
      </c>
      <c r="E1165" s="67">
        <v>0</v>
      </c>
      <c r="F1165" t="s">
        <v>498</v>
      </c>
    </row>
    <row r="1166" spans="1:6" x14ac:dyDescent="0.25">
      <c r="A1166" t="s">
        <v>1121</v>
      </c>
      <c r="B1166" t="s">
        <v>790</v>
      </c>
      <c r="C1166" s="66" t="s">
        <v>1131</v>
      </c>
      <c r="D1166" t="s">
        <v>412</v>
      </c>
      <c r="E1166" s="67">
        <v>0</v>
      </c>
      <c r="F1166" t="s">
        <v>498</v>
      </c>
    </row>
    <row r="1167" spans="1:6" x14ac:dyDescent="0.25">
      <c r="A1167" t="s">
        <v>1122</v>
      </c>
      <c r="B1167" t="s">
        <v>352</v>
      </c>
      <c r="C1167" s="66" t="s">
        <v>1131</v>
      </c>
      <c r="D1167" t="s">
        <v>412</v>
      </c>
      <c r="E1167" s="67">
        <v>0</v>
      </c>
      <c r="F1167" t="s">
        <v>498</v>
      </c>
    </row>
    <row r="1168" spans="1:6" x14ac:dyDescent="0.25">
      <c r="A1168" t="s">
        <v>1123</v>
      </c>
      <c r="B1168" t="s">
        <v>355</v>
      </c>
      <c r="C1168" s="66" t="s">
        <v>1131</v>
      </c>
      <c r="D1168" t="s">
        <v>412</v>
      </c>
      <c r="E1168" s="67">
        <v>10.524000000000001</v>
      </c>
      <c r="F1168" t="s">
        <v>498</v>
      </c>
    </row>
    <row r="1169" spans="1:6" x14ac:dyDescent="0.25">
      <c r="A1169" t="s">
        <v>279</v>
      </c>
      <c r="B1169" t="s">
        <v>278</v>
      </c>
      <c r="C1169" s="66" t="str">
        <f t="shared" ref="C1169:C1189" si="23">+A1169</f>
        <v>PLANEAMIENTO</v>
      </c>
      <c r="D1169" t="s">
        <v>412</v>
      </c>
      <c r="E1169" s="67">
        <v>0</v>
      </c>
      <c r="F1169" t="s">
        <v>498</v>
      </c>
    </row>
    <row r="1170" spans="1:6" x14ac:dyDescent="0.25">
      <c r="A1170" t="s">
        <v>1091</v>
      </c>
      <c r="B1170" t="s">
        <v>269</v>
      </c>
      <c r="C1170" s="66" t="str">
        <f t="shared" si="23"/>
        <v>RIESGOS</v>
      </c>
      <c r="D1170" t="s">
        <v>412</v>
      </c>
      <c r="E1170" s="67">
        <v>0</v>
      </c>
      <c r="F1170" t="s">
        <v>498</v>
      </c>
    </row>
    <row r="1171" spans="1:6" x14ac:dyDescent="0.25">
      <c r="A1171" t="s">
        <v>1092</v>
      </c>
      <c r="B1171" t="s">
        <v>212</v>
      </c>
      <c r="C1171" s="66" t="str">
        <f t="shared" si="23"/>
        <v>RRHH</v>
      </c>
      <c r="D1171" t="s">
        <v>412</v>
      </c>
      <c r="E1171" s="67">
        <v>0</v>
      </c>
      <c r="F1171" t="s">
        <v>498</v>
      </c>
    </row>
    <row r="1172" spans="1:6" x14ac:dyDescent="0.25">
      <c r="A1172" t="s">
        <v>209</v>
      </c>
      <c r="B1172" t="s">
        <v>245</v>
      </c>
      <c r="C1172" s="66" t="str">
        <f t="shared" si="23"/>
        <v>SERVICIOS</v>
      </c>
      <c r="D1172" t="s">
        <v>412</v>
      </c>
      <c r="E1172" s="67">
        <v>0</v>
      </c>
      <c r="F1172" t="s">
        <v>498</v>
      </c>
    </row>
    <row r="1173" spans="1:6" x14ac:dyDescent="0.25">
      <c r="A1173" t="s">
        <v>713</v>
      </c>
      <c r="B1173" s="66" t="s">
        <v>221</v>
      </c>
      <c r="C1173" s="66" t="str">
        <f t="shared" si="23"/>
        <v>OPERACIONES GENERALES</v>
      </c>
      <c r="D1173" t="s">
        <v>412</v>
      </c>
      <c r="E1173" s="67">
        <v>1E-3</v>
      </c>
      <c r="F1173" t="s">
        <v>498</v>
      </c>
    </row>
    <row r="1174" spans="1:6" x14ac:dyDescent="0.25">
      <c r="A1174" t="s">
        <v>1097</v>
      </c>
      <c r="B1174" s="66" t="s">
        <v>222</v>
      </c>
      <c r="C1174" s="66" t="str">
        <f t="shared" si="23"/>
        <v>GENERAL POR SUCURSAL</v>
      </c>
      <c r="D1174" t="s">
        <v>412</v>
      </c>
      <c r="E1174" s="67">
        <v>1E-3</v>
      </c>
      <c r="F1174" t="s">
        <v>498</v>
      </c>
    </row>
    <row r="1175" spans="1:6" x14ac:dyDescent="0.25">
      <c r="A1175" t="s">
        <v>231</v>
      </c>
      <c r="B1175" t="s">
        <v>216</v>
      </c>
      <c r="C1175" s="66" t="str">
        <f t="shared" si="23"/>
        <v>ADMINISTRACION</v>
      </c>
      <c r="D1175" t="s">
        <v>707</v>
      </c>
      <c r="E1175" s="67">
        <v>0</v>
      </c>
      <c r="F1175" t="str">
        <f>+VLOOKUP(D1175,DB_Area_funcional!A:B,2,0)</f>
        <v>TORTUGUITAS (OLIVOS)</v>
      </c>
    </row>
    <row r="1176" spans="1:6" x14ac:dyDescent="0.25">
      <c r="A1176" t="s">
        <v>1086</v>
      </c>
      <c r="B1176" t="s">
        <v>215</v>
      </c>
      <c r="C1176" s="66" t="str">
        <f t="shared" si="23"/>
        <v>AUDITORIA</v>
      </c>
      <c r="D1176" t="s">
        <v>707</v>
      </c>
      <c r="E1176" s="67">
        <v>0</v>
      </c>
      <c r="F1176" t="str">
        <f>+VLOOKUP(D1176,DB_Area_funcional!A:B,2,0)</f>
        <v>TORTUGUITAS (OLIVOS)</v>
      </c>
    </row>
    <row r="1177" spans="1:6" x14ac:dyDescent="0.25">
      <c r="A1177" t="s">
        <v>276</v>
      </c>
      <c r="B1177" t="s">
        <v>275</v>
      </c>
      <c r="C1177" s="66" t="str">
        <f t="shared" si="23"/>
        <v>AUDITORIA OPERATIVA</v>
      </c>
      <c r="D1177" t="s">
        <v>707</v>
      </c>
      <c r="E1177" s="67">
        <v>0</v>
      </c>
      <c r="F1177" t="str">
        <f>+VLOOKUP(D1177,DB_Area_funcional!A:B,2,0)</f>
        <v>TORTUGUITAS (OLIVOS)</v>
      </c>
    </row>
    <row r="1178" spans="1:6" x14ac:dyDescent="0.25">
      <c r="A1178" t="s">
        <v>1087</v>
      </c>
      <c r="B1178" t="s">
        <v>249</v>
      </c>
      <c r="C1178" s="66" t="str">
        <f t="shared" si="23"/>
        <v>CALIDAD</v>
      </c>
      <c r="D1178" t="s">
        <v>707</v>
      </c>
      <c r="E1178" s="67">
        <v>0</v>
      </c>
      <c r="F1178" t="str">
        <f>+VLOOKUP(D1178,DB_Area_funcional!A:B,2,0)</f>
        <v>TORTUGUITAS (OLIVOS)</v>
      </c>
    </row>
    <row r="1179" spans="1:6" x14ac:dyDescent="0.25">
      <c r="A1179" t="s">
        <v>234</v>
      </c>
      <c r="B1179" t="s">
        <v>233</v>
      </c>
      <c r="C1179" s="66" t="str">
        <f t="shared" si="23"/>
        <v>CONTROL DE GESTION</v>
      </c>
      <c r="D1179" t="s">
        <v>707</v>
      </c>
      <c r="E1179" s="67">
        <v>0</v>
      </c>
      <c r="F1179" t="str">
        <f>+VLOOKUP(D1179,DB_Area_funcional!A:B,2,0)</f>
        <v>TORTUGUITAS (OLIVOS)</v>
      </c>
    </row>
    <row r="1180" spans="1:6" x14ac:dyDescent="0.25">
      <c r="A1180" t="s">
        <v>236</v>
      </c>
      <c r="B1180" t="s">
        <v>217</v>
      </c>
      <c r="C1180" s="66" t="str">
        <f t="shared" si="23"/>
        <v>COMERCIAL</v>
      </c>
      <c r="D1180" t="s">
        <v>707</v>
      </c>
      <c r="E1180" s="67">
        <v>0</v>
      </c>
      <c r="F1180" t="str">
        <f>+VLOOKUP(D1180,DB_Area_funcional!A:B,2,0)</f>
        <v>TORTUGUITAS (OLIVOS)</v>
      </c>
    </row>
    <row r="1181" spans="1:6" x14ac:dyDescent="0.25">
      <c r="A1181" t="s">
        <v>243</v>
      </c>
      <c r="B1181" t="s">
        <v>242</v>
      </c>
      <c r="C1181" s="66" t="str">
        <f t="shared" si="23"/>
        <v>CUSTOMER EXPERIENCE</v>
      </c>
      <c r="D1181" t="s">
        <v>707</v>
      </c>
      <c r="E1181" s="67">
        <v>0</v>
      </c>
      <c r="F1181" t="str">
        <f>+VLOOKUP(D1181,DB_Area_funcional!A:B,2,0)</f>
        <v>TORTUGUITAS (OLIVOS)</v>
      </c>
    </row>
    <row r="1182" spans="1:6" x14ac:dyDescent="0.25">
      <c r="A1182" t="s">
        <v>708</v>
      </c>
      <c r="B1182" t="s">
        <v>252</v>
      </c>
      <c r="C1182" s="66" t="str">
        <f t="shared" si="23"/>
        <v>OBRAS CIVILES</v>
      </c>
      <c r="D1182" t="s">
        <v>707</v>
      </c>
      <c r="E1182" s="67">
        <v>0</v>
      </c>
      <c r="F1182" t="str">
        <f>+VLOOKUP(D1182,DB_Area_funcional!A:B,2,0)</f>
        <v>TORTUGUITAS (OLIVOS)</v>
      </c>
    </row>
    <row r="1183" spans="1:6" x14ac:dyDescent="0.25">
      <c r="A1183" t="s">
        <v>1093</v>
      </c>
      <c r="B1183" t="s">
        <v>219</v>
      </c>
      <c r="C1183" s="66" t="str">
        <f t="shared" si="23"/>
        <v>SISTEMAS</v>
      </c>
      <c r="D1183" t="s">
        <v>707</v>
      </c>
      <c r="E1183" s="67">
        <v>0</v>
      </c>
      <c r="F1183" t="str">
        <f>+VLOOKUP(D1183,DB_Area_funcional!A:B,2,0)</f>
        <v>TORTUGUITAS (OLIVOS)</v>
      </c>
    </row>
    <row r="1184" spans="1:6" x14ac:dyDescent="0.25">
      <c r="A1184" t="s">
        <v>1088</v>
      </c>
      <c r="B1184" t="s">
        <v>218</v>
      </c>
      <c r="C1184" s="66" t="str">
        <f t="shared" si="23"/>
        <v>LEGALES</v>
      </c>
      <c r="D1184" t="s">
        <v>707</v>
      </c>
      <c r="E1184" s="67">
        <v>0</v>
      </c>
      <c r="F1184" t="str">
        <f>+VLOOKUP(D1184,DB_Area_funcional!A:B,2,0)</f>
        <v>TORTUGUITAS (OLIVOS)</v>
      </c>
    </row>
    <row r="1185" spans="1:6" x14ac:dyDescent="0.25">
      <c r="A1185" t="s">
        <v>284</v>
      </c>
      <c r="B1185" t="s">
        <v>224</v>
      </c>
      <c r="C1185" s="66" t="str">
        <f t="shared" si="23"/>
        <v>LIMPIEZA</v>
      </c>
      <c r="D1185" t="s">
        <v>707</v>
      </c>
      <c r="E1185" s="67">
        <v>0</v>
      </c>
      <c r="F1185" t="str">
        <f>+VLOOKUP(D1185,DB_Area_funcional!A:B,2,0)</f>
        <v>TORTUGUITAS (OLIVOS)</v>
      </c>
    </row>
    <row r="1186" spans="1:6" x14ac:dyDescent="0.25">
      <c r="A1186" t="s">
        <v>247</v>
      </c>
      <c r="B1186" t="s">
        <v>225</v>
      </c>
      <c r="C1186" s="66" t="str">
        <f t="shared" si="23"/>
        <v>MANTENIMIENTO</v>
      </c>
      <c r="D1186" t="s">
        <v>707</v>
      </c>
      <c r="E1186" s="67">
        <v>0</v>
      </c>
      <c r="F1186" t="str">
        <f>+VLOOKUP(D1186,DB_Area_funcional!A:B,2,0)</f>
        <v>TORTUGUITAS (OLIVOS)</v>
      </c>
    </row>
    <row r="1187" spans="1:6" x14ac:dyDescent="0.25">
      <c r="A1187" t="s">
        <v>1089</v>
      </c>
      <c r="B1187" t="s">
        <v>266</v>
      </c>
      <c r="C1187" s="66" t="str">
        <f t="shared" si="23"/>
        <v>MARKETING</v>
      </c>
      <c r="D1187" t="s">
        <v>707</v>
      </c>
      <c r="E1187" s="67">
        <v>0</v>
      </c>
      <c r="F1187" t="str">
        <f>+VLOOKUP(D1187,DB_Area_funcional!A:B,2,0)</f>
        <v>TORTUGUITAS (OLIVOS)</v>
      </c>
    </row>
    <row r="1188" spans="1:6" x14ac:dyDescent="0.25">
      <c r="A1188" t="s">
        <v>1090</v>
      </c>
      <c r="B1188" t="s">
        <v>1090</v>
      </c>
      <c r="C1188" s="66" t="str">
        <f t="shared" si="23"/>
        <v>MUDANZA</v>
      </c>
      <c r="D1188" t="s">
        <v>707</v>
      </c>
      <c r="E1188" s="67">
        <v>0</v>
      </c>
      <c r="F1188" t="str">
        <f>+VLOOKUP(D1188,DB_Area_funcional!A:B,2,0)</f>
        <v>TORTUGUITAS (OLIVOS)</v>
      </c>
    </row>
    <row r="1189" spans="1:6" x14ac:dyDescent="0.25">
      <c r="A1189" t="s">
        <v>282</v>
      </c>
      <c r="B1189" s="66" t="s">
        <v>281</v>
      </c>
      <c r="C1189" s="66" t="str">
        <f t="shared" si="23"/>
        <v>INNOVACION</v>
      </c>
      <c r="D1189" t="s">
        <v>707</v>
      </c>
      <c r="E1189" s="67">
        <v>0</v>
      </c>
      <c r="F1189" t="str">
        <f>+VLOOKUP(D1189,DB_Area_funcional!A:B,2,0)</f>
        <v>TORTUGUITAS (OLIVOS)</v>
      </c>
    </row>
    <row r="1190" spans="1:6" x14ac:dyDescent="0.25">
      <c r="A1190" t="s">
        <v>1098</v>
      </c>
      <c r="B1190" t="s">
        <v>338</v>
      </c>
      <c r="C1190" s="66" t="s">
        <v>1129</v>
      </c>
      <c r="D1190" t="s">
        <v>707</v>
      </c>
      <c r="E1190" s="67">
        <v>207.25484127962588</v>
      </c>
      <c r="F1190" t="str">
        <f>+VLOOKUP(D1190,DB_Area_funcional!A:B,2,0)</f>
        <v>TORTUGUITAS (OLIVOS)</v>
      </c>
    </row>
    <row r="1191" spans="1:6" x14ac:dyDescent="0.25">
      <c r="A1191" t="s">
        <v>1099</v>
      </c>
      <c r="B1191" t="s">
        <v>332</v>
      </c>
      <c r="C1191" s="66" t="s">
        <v>1129</v>
      </c>
      <c r="D1191" t="s">
        <v>707</v>
      </c>
      <c r="E1191" s="67">
        <v>2646.8928081623972</v>
      </c>
      <c r="F1191" t="str">
        <f>+VLOOKUP(D1191,DB_Area_funcional!A:B,2,0)</f>
        <v>TORTUGUITAS (OLIVOS)</v>
      </c>
    </row>
    <row r="1192" spans="1:6" x14ac:dyDescent="0.25">
      <c r="A1192" t="s">
        <v>1100</v>
      </c>
      <c r="B1192" t="s">
        <v>329</v>
      </c>
      <c r="C1192" s="66" t="s">
        <v>1129</v>
      </c>
      <c r="D1192" t="s">
        <v>707</v>
      </c>
      <c r="E1192" s="67">
        <v>217.07793419917095</v>
      </c>
      <c r="F1192" t="str">
        <f>+VLOOKUP(D1192,DB_Area_funcional!A:B,2,0)</f>
        <v>TORTUGUITAS (OLIVOS)</v>
      </c>
    </row>
    <row r="1193" spans="1:6" x14ac:dyDescent="0.25">
      <c r="A1193" t="s">
        <v>1101</v>
      </c>
      <c r="B1193" t="s">
        <v>335</v>
      </c>
      <c r="C1193" s="66" t="s">
        <v>1129</v>
      </c>
      <c r="D1193" t="s">
        <v>707</v>
      </c>
      <c r="E1193" s="67">
        <v>470.4557746838135</v>
      </c>
      <c r="F1193" t="str">
        <f>+VLOOKUP(D1193,DB_Area_funcional!A:B,2,0)</f>
        <v>TORTUGUITAS (OLIVOS)</v>
      </c>
    </row>
    <row r="1194" spans="1:6" x14ac:dyDescent="0.25">
      <c r="A1194" t="s">
        <v>1102</v>
      </c>
      <c r="B1194" t="s">
        <v>326</v>
      </c>
      <c r="C1194" s="66" t="s">
        <v>1130</v>
      </c>
      <c r="D1194" t="s">
        <v>707</v>
      </c>
      <c r="E1194" s="67">
        <v>142.58236786055909</v>
      </c>
      <c r="F1194" t="str">
        <f>+VLOOKUP(D1194,DB_Area_funcional!A:B,2,0)</f>
        <v>TORTUGUITAS (OLIVOS)</v>
      </c>
    </row>
    <row r="1195" spans="1:6" x14ac:dyDescent="0.25">
      <c r="A1195" t="s">
        <v>1103</v>
      </c>
      <c r="B1195" t="s">
        <v>320</v>
      </c>
      <c r="C1195" s="66" t="s">
        <v>1130</v>
      </c>
      <c r="D1195" t="s">
        <v>707</v>
      </c>
      <c r="E1195" s="67">
        <v>3584.4531117015626</v>
      </c>
      <c r="F1195" t="str">
        <f>+VLOOKUP(D1195,DB_Area_funcional!A:B,2,0)</f>
        <v>TORTUGUITAS (OLIVOS)</v>
      </c>
    </row>
    <row r="1196" spans="1:6" x14ac:dyDescent="0.25">
      <c r="A1196" t="s">
        <v>1104</v>
      </c>
      <c r="B1196" t="s">
        <v>317</v>
      </c>
      <c r="C1196" s="66" t="s">
        <v>1130</v>
      </c>
      <c r="D1196" t="s">
        <v>707</v>
      </c>
      <c r="E1196" s="67">
        <v>785.56487754277828</v>
      </c>
      <c r="F1196" t="str">
        <f>+VLOOKUP(D1196,DB_Area_funcional!A:B,2,0)</f>
        <v>TORTUGUITAS (OLIVOS)</v>
      </c>
    </row>
    <row r="1197" spans="1:6" x14ac:dyDescent="0.25">
      <c r="A1197" t="s">
        <v>1105</v>
      </c>
      <c r="B1197" t="s">
        <v>323</v>
      </c>
      <c r="C1197" s="66" t="s">
        <v>1130</v>
      </c>
      <c r="D1197" t="s">
        <v>707</v>
      </c>
      <c r="E1197" s="67">
        <v>139.24097863747477</v>
      </c>
      <c r="F1197" t="str">
        <f>+VLOOKUP(D1197,DB_Area_funcional!A:B,2,0)</f>
        <v>TORTUGUITAS (OLIVOS)</v>
      </c>
    </row>
    <row r="1198" spans="1:6" x14ac:dyDescent="0.25">
      <c r="A1198" t="s">
        <v>1106</v>
      </c>
      <c r="B1198" t="s">
        <v>291</v>
      </c>
      <c r="C1198" s="66" t="s">
        <v>1133</v>
      </c>
      <c r="D1198" t="s">
        <v>707</v>
      </c>
      <c r="E1198" s="67">
        <v>0</v>
      </c>
      <c r="F1198" t="str">
        <f>+VLOOKUP(D1198,DB_Area_funcional!A:B,2,0)</f>
        <v>TORTUGUITAS (OLIVOS)</v>
      </c>
    </row>
    <row r="1199" spans="1:6" x14ac:dyDescent="0.25">
      <c r="A1199" t="s">
        <v>1107</v>
      </c>
      <c r="B1199" t="s">
        <v>314</v>
      </c>
      <c r="C1199" s="66" t="s">
        <v>1133</v>
      </c>
      <c r="D1199" t="s">
        <v>707</v>
      </c>
      <c r="E1199" s="67">
        <v>0</v>
      </c>
      <c r="F1199" t="str">
        <f>+VLOOKUP(D1199,DB_Area_funcional!A:B,2,0)</f>
        <v>TORTUGUITAS (OLIVOS)</v>
      </c>
    </row>
    <row r="1200" spans="1:6" x14ac:dyDescent="0.25">
      <c r="A1200" t="s">
        <v>1108</v>
      </c>
      <c r="B1200" t="s">
        <v>294</v>
      </c>
      <c r="C1200" s="66" t="s">
        <v>1133</v>
      </c>
      <c r="D1200" t="s">
        <v>707</v>
      </c>
      <c r="E1200" s="67">
        <v>80.495610585609526</v>
      </c>
      <c r="F1200" t="str">
        <f>+VLOOKUP(D1200,DB_Area_funcional!A:B,2,0)</f>
        <v>TORTUGUITAS (OLIVOS)</v>
      </c>
    </row>
    <row r="1201" spans="1:6" x14ac:dyDescent="0.25">
      <c r="A1201" t="s">
        <v>1109</v>
      </c>
      <c r="B1201" t="s">
        <v>299</v>
      </c>
      <c r="C1201" s="66" t="s">
        <v>1133</v>
      </c>
      <c r="D1201" t="s">
        <v>707</v>
      </c>
      <c r="E1201" s="67">
        <v>379.3078021128706</v>
      </c>
      <c r="F1201" t="str">
        <f>+VLOOKUP(D1201,DB_Area_funcional!A:B,2,0)</f>
        <v>TORTUGUITAS (OLIVOS)</v>
      </c>
    </row>
    <row r="1202" spans="1:6" x14ac:dyDescent="0.25">
      <c r="A1202" t="s">
        <v>1110</v>
      </c>
      <c r="B1202" t="s">
        <v>302</v>
      </c>
      <c r="C1202" s="66" t="s">
        <v>1133</v>
      </c>
      <c r="D1202" t="s">
        <v>707</v>
      </c>
      <c r="E1202" s="67">
        <v>0</v>
      </c>
      <c r="F1202" t="str">
        <f>+VLOOKUP(D1202,DB_Area_funcional!A:B,2,0)</f>
        <v>TORTUGUITAS (OLIVOS)</v>
      </c>
    </row>
    <row r="1203" spans="1:6" x14ac:dyDescent="0.25">
      <c r="A1203" t="s">
        <v>1111</v>
      </c>
      <c r="B1203" t="s">
        <v>296</v>
      </c>
      <c r="C1203" s="66" t="s">
        <v>1133</v>
      </c>
      <c r="D1203" t="s">
        <v>707</v>
      </c>
      <c r="E1203" s="67">
        <v>0</v>
      </c>
      <c r="F1203" t="str">
        <f>+VLOOKUP(D1203,DB_Area_funcional!A:B,2,0)</f>
        <v>TORTUGUITAS (OLIVOS)</v>
      </c>
    </row>
    <row r="1204" spans="1:6" x14ac:dyDescent="0.25">
      <c r="A1204" t="s">
        <v>1112</v>
      </c>
      <c r="B1204" t="s">
        <v>311</v>
      </c>
      <c r="C1204" s="66" t="s">
        <v>1133</v>
      </c>
      <c r="D1204" t="s">
        <v>707</v>
      </c>
      <c r="E1204" s="67">
        <v>0</v>
      </c>
      <c r="F1204" t="str">
        <f>+VLOOKUP(D1204,DB_Area_funcional!A:B,2,0)</f>
        <v>TORTUGUITAS (OLIVOS)</v>
      </c>
    </row>
    <row r="1205" spans="1:6" x14ac:dyDescent="0.25">
      <c r="A1205" t="s">
        <v>1113</v>
      </c>
      <c r="B1205" t="s">
        <v>305</v>
      </c>
      <c r="C1205" s="66" t="s">
        <v>1133</v>
      </c>
      <c r="D1205" t="s">
        <v>707</v>
      </c>
      <c r="E1205" s="67">
        <v>0</v>
      </c>
      <c r="F1205" t="str">
        <f>+VLOOKUP(D1205,DB_Area_funcional!A:B,2,0)</f>
        <v>TORTUGUITAS (OLIVOS)</v>
      </c>
    </row>
    <row r="1206" spans="1:6" x14ac:dyDescent="0.25">
      <c r="A1206" t="s">
        <v>1114</v>
      </c>
      <c r="B1206" t="s">
        <v>308</v>
      </c>
      <c r="C1206" s="66" t="s">
        <v>1133</v>
      </c>
      <c r="D1206" t="s">
        <v>707</v>
      </c>
      <c r="E1206" s="67">
        <v>108.53896709958548</v>
      </c>
      <c r="F1206" t="str">
        <f>+VLOOKUP(D1206,DB_Area_funcional!A:B,2,0)</f>
        <v>TORTUGUITAS (OLIVOS)</v>
      </c>
    </row>
    <row r="1207" spans="1:6" x14ac:dyDescent="0.25">
      <c r="A1207" t="s">
        <v>1124</v>
      </c>
      <c r="B1207" t="s">
        <v>644</v>
      </c>
      <c r="C1207" s="66" t="s">
        <v>1132</v>
      </c>
      <c r="D1207" t="s">
        <v>707</v>
      </c>
      <c r="E1207" s="67">
        <v>0</v>
      </c>
      <c r="F1207" t="str">
        <f>+VLOOKUP(D1207,DB_Area_funcional!A:B,2,0)</f>
        <v>TORTUGUITAS (OLIVOS)</v>
      </c>
    </row>
    <row r="1208" spans="1:6" x14ac:dyDescent="0.25">
      <c r="A1208" t="s">
        <v>1125</v>
      </c>
      <c r="B1208" t="s">
        <v>376</v>
      </c>
      <c r="C1208" s="66" t="s">
        <v>1132</v>
      </c>
      <c r="D1208" t="s">
        <v>707</v>
      </c>
      <c r="E1208" s="67">
        <v>0</v>
      </c>
      <c r="F1208" t="str">
        <f>+VLOOKUP(D1208,DB_Area_funcional!A:B,2,0)</f>
        <v>TORTUGUITAS (OLIVOS)</v>
      </c>
    </row>
    <row r="1209" spans="1:6" x14ac:dyDescent="0.25">
      <c r="A1209" t="s">
        <v>1126</v>
      </c>
      <c r="B1209" t="s">
        <v>367</v>
      </c>
      <c r="C1209" s="66" t="s">
        <v>1132</v>
      </c>
      <c r="D1209" t="s">
        <v>707</v>
      </c>
      <c r="E1209" s="67">
        <v>0</v>
      </c>
      <c r="F1209" t="str">
        <f>+VLOOKUP(D1209,DB_Area_funcional!A:B,2,0)</f>
        <v>TORTUGUITAS (OLIVOS)</v>
      </c>
    </row>
    <row r="1210" spans="1:6" x14ac:dyDescent="0.25">
      <c r="A1210" t="s">
        <v>1127</v>
      </c>
      <c r="B1210" t="s">
        <v>364</v>
      </c>
      <c r="C1210" s="66" t="s">
        <v>1132</v>
      </c>
      <c r="D1210" t="s">
        <v>707</v>
      </c>
      <c r="E1210" s="67">
        <v>0</v>
      </c>
      <c r="F1210" t="str">
        <f>+VLOOKUP(D1210,DB_Area_funcional!A:B,2,0)</f>
        <v>TORTUGUITAS (OLIVOS)</v>
      </c>
    </row>
    <row r="1211" spans="1:6" x14ac:dyDescent="0.25">
      <c r="A1211" t="s">
        <v>1115</v>
      </c>
      <c r="B1211" t="s">
        <v>361</v>
      </c>
      <c r="C1211" s="66" t="s">
        <v>1131</v>
      </c>
      <c r="D1211" t="s">
        <v>707</v>
      </c>
      <c r="E1211" s="67">
        <v>0</v>
      </c>
      <c r="F1211" t="str">
        <f>+VLOOKUP(D1211,DB_Area_funcional!A:B,2,0)</f>
        <v>TORTUGUITAS (OLIVOS)</v>
      </c>
    </row>
    <row r="1212" spans="1:6" x14ac:dyDescent="0.25">
      <c r="A1212" t="s">
        <v>1116</v>
      </c>
      <c r="B1212" t="s">
        <v>344</v>
      </c>
      <c r="C1212" s="66" t="s">
        <v>1131</v>
      </c>
      <c r="D1212" t="s">
        <v>707</v>
      </c>
      <c r="E1212" s="67">
        <v>0</v>
      </c>
      <c r="F1212" t="str">
        <f>+VLOOKUP(D1212,DB_Area_funcional!A:B,2,0)</f>
        <v>TORTUGUITAS (OLIVOS)</v>
      </c>
    </row>
    <row r="1213" spans="1:6" x14ac:dyDescent="0.25">
      <c r="A1213" t="s">
        <v>1117</v>
      </c>
      <c r="B1213" t="s">
        <v>347</v>
      </c>
      <c r="C1213" s="66" t="s">
        <v>1131</v>
      </c>
      <c r="D1213" t="s">
        <v>707</v>
      </c>
      <c r="E1213" s="67">
        <v>0</v>
      </c>
      <c r="F1213" t="str">
        <f>+VLOOKUP(D1213,DB_Area_funcional!A:B,2,0)</f>
        <v>TORTUGUITAS (OLIVOS)</v>
      </c>
    </row>
    <row r="1214" spans="1:6" x14ac:dyDescent="0.25">
      <c r="A1214" t="s">
        <v>1118</v>
      </c>
      <c r="B1214" t="s">
        <v>349</v>
      </c>
      <c r="C1214" s="66" t="s">
        <v>1131</v>
      </c>
      <c r="D1214" t="s">
        <v>707</v>
      </c>
      <c r="E1214" s="67">
        <v>0</v>
      </c>
      <c r="F1214" t="str">
        <f>+VLOOKUP(D1214,DB_Area_funcional!A:B,2,0)</f>
        <v>TORTUGUITAS (OLIVOS)</v>
      </c>
    </row>
    <row r="1215" spans="1:6" x14ac:dyDescent="0.25">
      <c r="A1215" t="s">
        <v>1119</v>
      </c>
      <c r="B1215" t="s">
        <v>358</v>
      </c>
      <c r="C1215" s="66" t="s">
        <v>1131</v>
      </c>
      <c r="D1215" t="s">
        <v>707</v>
      </c>
      <c r="E1215" s="67">
        <v>0</v>
      </c>
      <c r="F1215" t="str">
        <f>+VLOOKUP(D1215,DB_Area_funcional!A:B,2,0)</f>
        <v>TORTUGUITAS (OLIVOS)</v>
      </c>
    </row>
    <row r="1216" spans="1:6" x14ac:dyDescent="0.25">
      <c r="A1216" t="s">
        <v>1120</v>
      </c>
      <c r="B1216" t="s">
        <v>341</v>
      </c>
      <c r="C1216" s="66" t="s">
        <v>1131</v>
      </c>
      <c r="D1216" t="s">
        <v>707</v>
      </c>
      <c r="E1216" s="67">
        <v>0</v>
      </c>
      <c r="F1216" t="str">
        <f>+VLOOKUP(D1216,DB_Area_funcional!A:B,2,0)</f>
        <v>TORTUGUITAS (OLIVOS)</v>
      </c>
    </row>
    <row r="1217" spans="1:6" x14ac:dyDescent="0.25">
      <c r="A1217" t="s">
        <v>1121</v>
      </c>
      <c r="B1217" t="s">
        <v>790</v>
      </c>
      <c r="C1217" s="66" t="s">
        <v>1131</v>
      </c>
      <c r="D1217" t="s">
        <v>707</v>
      </c>
      <c r="E1217" s="67">
        <v>0</v>
      </c>
      <c r="F1217" t="str">
        <f>+VLOOKUP(D1217,DB_Area_funcional!A:B,2,0)</f>
        <v>TORTUGUITAS (OLIVOS)</v>
      </c>
    </row>
    <row r="1218" spans="1:6" x14ac:dyDescent="0.25">
      <c r="A1218" t="s">
        <v>1122</v>
      </c>
      <c r="B1218" t="s">
        <v>352</v>
      </c>
      <c r="C1218" s="66" t="s">
        <v>1131</v>
      </c>
      <c r="D1218" t="s">
        <v>707</v>
      </c>
      <c r="E1218" s="67">
        <v>0</v>
      </c>
      <c r="F1218" t="str">
        <f>+VLOOKUP(D1218,DB_Area_funcional!A:B,2,0)</f>
        <v>TORTUGUITAS (OLIVOS)</v>
      </c>
    </row>
    <row r="1219" spans="1:6" x14ac:dyDescent="0.25">
      <c r="A1219" t="s">
        <v>1123</v>
      </c>
      <c r="B1219" t="s">
        <v>355</v>
      </c>
      <c r="C1219" s="66" t="s">
        <v>1131</v>
      </c>
      <c r="D1219" t="s">
        <v>707</v>
      </c>
      <c r="E1219" s="67">
        <v>0</v>
      </c>
      <c r="F1219" t="str">
        <f>+VLOOKUP(D1219,DB_Area_funcional!A:B,2,0)</f>
        <v>TORTUGUITAS (OLIVOS)</v>
      </c>
    </row>
    <row r="1220" spans="1:6" x14ac:dyDescent="0.25">
      <c r="A1220" t="s">
        <v>279</v>
      </c>
      <c r="B1220" t="s">
        <v>278</v>
      </c>
      <c r="C1220" s="66" t="str">
        <f t="shared" ref="C1220:C1240" si="24">+A1220</f>
        <v>PLANEAMIENTO</v>
      </c>
      <c r="D1220" t="s">
        <v>707</v>
      </c>
      <c r="E1220" s="67">
        <v>0</v>
      </c>
      <c r="F1220" t="str">
        <f>+VLOOKUP(D1220,DB_Area_funcional!A:B,2,0)</f>
        <v>TORTUGUITAS (OLIVOS)</v>
      </c>
    </row>
    <row r="1221" spans="1:6" x14ac:dyDescent="0.25">
      <c r="A1221" t="s">
        <v>1091</v>
      </c>
      <c r="B1221" t="s">
        <v>269</v>
      </c>
      <c r="C1221" s="66" t="str">
        <f t="shared" si="24"/>
        <v>RIESGOS</v>
      </c>
      <c r="D1221" t="s">
        <v>707</v>
      </c>
      <c r="E1221" s="67">
        <v>0</v>
      </c>
      <c r="F1221" t="str">
        <f>+VLOOKUP(D1221,DB_Area_funcional!A:B,2,0)</f>
        <v>TORTUGUITAS (OLIVOS)</v>
      </c>
    </row>
    <row r="1222" spans="1:6" x14ac:dyDescent="0.25">
      <c r="A1222" t="s">
        <v>1092</v>
      </c>
      <c r="B1222" t="s">
        <v>212</v>
      </c>
      <c r="C1222" s="66" t="str">
        <f t="shared" si="24"/>
        <v>RRHH</v>
      </c>
      <c r="D1222" t="s">
        <v>707</v>
      </c>
      <c r="E1222" s="67">
        <v>0</v>
      </c>
      <c r="F1222" t="str">
        <f>+VLOOKUP(D1222,DB_Area_funcional!A:B,2,0)</f>
        <v>TORTUGUITAS (OLIVOS)</v>
      </c>
    </row>
    <row r="1223" spans="1:6" x14ac:dyDescent="0.25">
      <c r="A1223" t="s">
        <v>209</v>
      </c>
      <c r="B1223" t="s">
        <v>245</v>
      </c>
      <c r="C1223" s="66" t="str">
        <f t="shared" si="24"/>
        <v>SERVICIOS</v>
      </c>
      <c r="D1223" t="s">
        <v>707</v>
      </c>
      <c r="E1223" s="67">
        <v>0</v>
      </c>
      <c r="F1223" t="str">
        <f>+VLOOKUP(D1223,DB_Area_funcional!A:B,2,0)</f>
        <v>TORTUGUITAS (OLIVOS)</v>
      </c>
    </row>
    <row r="1224" spans="1:6" x14ac:dyDescent="0.25">
      <c r="A1224" t="s">
        <v>713</v>
      </c>
      <c r="B1224" s="66" t="s">
        <v>221</v>
      </c>
      <c r="C1224" s="66" t="str">
        <f t="shared" si="24"/>
        <v>OPERACIONES GENERALES</v>
      </c>
      <c r="D1224" t="s">
        <v>707</v>
      </c>
      <c r="E1224" s="67">
        <v>1E-3</v>
      </c>
      <c r="F1224" t="str">
        <f>+VLOOKUP(D1224,DB_Area_funcional!A:B,2,0)</f>
        <v>TORTUGUITAS (OLIVOS)</v>
      </c>
    </row>
    <row r="1225" spans="1:6" x14ac:dyDescent="0.25">
      <c r="A1225" t="s">
        <v>1097</v>
      </c>
      <c r="B1225" s="66" t="s">
        <v>222</v>
      </c>
      <c r="C1225" s="66" t="str">
        <f t="shared" si="24"/>
        <v>GENERAL POR SUCURSAL</v>
      </c>
      <c r="D1225" t="s">
        <v>707</v>
      </c>
      <c r="E1225" s="67">
        <v>1E-3</v>
      </c>
      <c r="F1225" t="str">
        <f>+VLOOKUP(D1225,DB_Area_funcional!A:B,2,0)</f>
        <v>TORTUGUITAS (OLIVOS)</v>
      </c>
    </row>
    <row r="1226" spans="1:6" x14ac:dyDescent="0.25">
      <c r="A1226" t="s">
        <v>231</v>
      </c>
      <c r="B1226" t="s">
        <v>216</v>
      </c>
      <c r="C1226" s="66" t="str">
        <f t="shared" si="24"/>
        <v>ADMINISTRACION</v>
      </c>
      <c r="D1226" t="s">
        <v>593</v>
      </c>
      <c r="E1226" s="67">
        <v>0</v>
      </c>
      <c r="F1226" t="str">
        <f>+VLOOKUP(D1226,DB_Area_funcional!A:B,2,0)</f>
        <v>OTTO KRAUSSE (MALVINAS)</v>
      </c>
    </row>
    <row r="1227" spans="1:6" x14ac:dyDescent="0.25">
      <c r="A1227" t="s">
        <v>1086</v>
      </c>
      <c r="B1227" t="s">
        <v>215</v>
      </c>
      <c r="C1227" s="66" t="str">
        <f t="shared" si="24"/>
        <v>AUDITORIA</v>
      </c>
      <c r="D1227" t="s">
        <v>593</v>
      </c>
      <c r="E1227" s="67">
        <v>0</v>
      </c>
      <c r="F1227" t="str">
        <f>+VLOOKUP(D1227,DB_Area_funcional!A:B,2,0)</f>
        <v>OTTO KRAUSSE (MALVINAS)</v>
      </c>
    </row>
    <row r="1228" spans="1:6" x14ac:dyDescent="0.25">
      <c r="A1228" t="s">
        <v>276</v>
      </c>
      <c r="B1228" t="s">
        <v>275</v>
      </c>
      <c r="C1228" s="66" t="str">
        <f t="shared" si="24"/>
        <v>AUDITORIA OPERATIVA</v>
      </c>
      <c r="D1228" t="s">
        <v>593</v>
      </c>
      <c r="E1228" s="67">
        <v>0</v>
      </c>
      <c r="F1228" t="str">
        <f>+VLOOKUP(D1228,DB_Area_funcional!A:B,2,0)</f>
        <v>OTTO KRAUSSE (MALVINAS)</v>
      </c>
    </row>
    <row r="1229" spans="1:6" x14ac:dyDescent="0.25">
      <c r="A1229" t="s">
        <v>1087</v>
      </c>
      <c r="B1229" t="s">
        <v>249</v>
      </c>
      <c r="C1229" s="66" t="str">
        <f t="shared" si="24"/>
        <v>CALIDAD</v>
      </c>
      <c r="D1229" t="s">
        <v>593</v>
      </c>
      <c r="E1229" s="67">
        <v>0</v>
      </c>
      <c r="F1229" t="str">
        <f>+VLOOKUP(D1229,DB_Area_funcional!A:B,2,0)</f>
        <v>OTTO KRAUSSE (MALVINAS)</v>
      </c>
    </row>
    <row r="1230" spans="1:6" x14ac:dyDescent="0.25">
      <c r="A1230" t="s">
        <v>234</v>
      </c>
      <c r="B1230" t="s">
        <v>233</v>
      </c>
      <c r="C1230" s="66" t="str">
        <f t="shared" si="24"/>
        <v>CONTROL DE GESTION</v>
      </c>
      <c r="D1230" t="s">
        <v>593</v>
      </c>
      <c r="E1230" s="67">
        <v>0</v>
      </c>
      <c r="F1230" t="str">
        <f>+VLOOKUP(D1230,DB_Area_funcional!A:B,2,0)</f>
        <v>OTTO KRAUSSE (MALVINAS)</v>
      </c>
    </row>
    <row r="1231" spans="1:6" x14ac:dyDescent="0.25">
      <c r="A1231" t="s">
        <v>236</v>
      </c>
      <c r="B1231" t="s">
        <v>217</v>
      </c>
      <c r="C1231" s="66" t="str">
        <f t="shared" si="24"/>
        <v>COMERCIAL</v>
      </c>
      <c r="D1231" t="s">
        <v>593</v>
      </c>
      <c r="E1231" s="67">
        <v>0</v>
      </c>
      <c r="F1231" t="str">
        <f>+VLOOKUP(D1231,DB_Area_funcional!A:B,2,0)</f>
        <v>OTTO KRAUSSE (MALVINAS)</v>
      </c>
    </row>
    <row r="1232" spans="1:6" x14ac:dyDescent="0.25">
      <c r="A1232" t="s">
        <v>243</v>
      </c>
      <c r="B1232" t="s">
        <v>242</v>
      </c>
      <c r="C1232" s="66" t="str">
        <f t="shared" si="24"/>
        <v>CUSTOMER EXPERIENCE</v>
      </c>
      <c r="D1232" t="s">
        <v>593</v>
      </c>
      <c r="E1232" s="67">
        <v>0</v>
      </c>
      <c r="F1232" t="str">
        <f>+VLOOKUP(D1232,DB_Area_funcional!A:B,2,0)</f>
        <v>OTTO KRAUSSE (MALVINAS)</v>
      </c>
    </row>
    <row r="1233" spans="1:6" x14ac:dyDescent="0.25">
      <c r="A1233" t="s">
        <v>708</v>
      </c>
      <c r="B1233" t="s">
        <v>252</v>
      </c>
      <c r="C1233" s="66" t="str">
        <f t="shared" si="24"/>
        <v>OBRAS CIVILES</v>
      </c>
      <c r="D1233" t="s">
        <v>593</v>
      </c>
      <c r="E1233" s="67">
        <v>0</v>
      </c>
      <c r="F1233" t="str">
        <f>+VLOOKUP(D1233,DB_Area_funcional!A:B,2,0)</f>
        <v>OTTO KRAUSSE (MALVINAS)</v>
      </c>
    </row>
    <row r="1234" spans="1:6" x14ac:dyDescent="0.25">
      <c r="A1234" t="s">
        <v>1093</v>
      </c>
      <c r="B1234" t="s">
        <v>219</v>
      </c>
      <c r="C1234" s="66" t="str">
        <f t="shared" si="24"/>
        <v>SISTEMAS</v>
      </c>
      <c r="D1234" t="s">
        <v>593</v>
      </c>
      <c r="E1234" s="67">
        <v>0</v>
      </c>
      <c r="F1234" t="str">
        <f>+VLOOKUP(D1234,DB_Area_funcional!A:B,2,0)</f>
        <v>OTTO KRAUSSE (MALVINAS)</v>
      </c>
    </row>
    <row r="1235" spans="1:6" x14ac:dyDescent="0.25">
      <c r="A1235" t="s">
        <v>1088</v>
      </c>
      <c r="B1235" t="s">
        <v>218</v>
      </c>
      <c r="C1235" s="66" t="str">
        <f t="shared" si="24"/>
        <v>LEGALES</v>
      </c>
      <c r="D1235" t="s">
        <v>593</v>
      </c>
      <c r="E1235" s="67">
        <v>0</v>
      </c>
      <c r="F1235" t="str">
        <f>+VLOOKUP(D1235,DB_Area_funcional!A:B,2,0)</f>
        <v>OTTO KRAUSSE (MALVINAS)</v>
      </c>
    </row>
    <row r="1236" spans="1:6" x14ac:dyDescent="0.25">
      <c r="A1236" t="s">
        <v>284</v>
      </c>
      <c r="B1236" t="s">
        <v>224</v>
      </c>
      <c r="C1236" s="66" t="str">
        <f t="shared" si="24"/>
        <v>LIMPIEZA</v>
      </c>
      <c r="D1236" t="s">
        <v>593</v>
      </c>
      <c r="E1236" s="67">
        <v>0</v>
      </c>
      <c r="F1236" t="str">
        <f>+VLOOKUP(D1236,DB_Area_funcional!A:B,2,0)</f>
        <v>OTTO KRAUSSE (MALVINAS)</v>
      </c>
    </row>
    <row r="1237" spans="1:6" x14ac:dyDescent="0.25">
      <c r="A1237" t="s">
        <v>247</v>
      </c>
      <c r="B1237" t="s">
        <v>225</v>
      </c>
      <c r="C1237" s="66" t="str">
        <f t="shared" si="24"/>
        <v>MANTENIMIENTO</v>
      </c>
      <c r="D1237" t="s">
        <v>593</v>
      </c>
      <c r="E1237" s="67">
        <v>81.406499999999994</v>
      </c>
      <c r="F1237" t="str">
        <f>+VLOOKUP(D1237,DB_Area_funcional!A:B,2,0)</f>
        <v>OTTO KRAUSSE (MALVINAS)</v>
      </c>
    </row>
    <row r="1238" spans="1:6" x14ac:dyDescent="0.25">
      <c r="A1238" t="s">
        <v>1089</v>
      </c>
      <c r="B1238" t="s">
        <v>266</v>
      </c>
      <c r="C1238" s="66" t="str">
        <f t="shared" si="24"/>
        <v>MARKETING</v>
      </c>
      <c r="D1238" t="s">
        <v>593</v>
      </c>
      <c r="E1238" s="67">
        <v>0</v>
      </c>
      <c r="F1238" t="str">
        <f>+VLOOKUP(D1238,DB_Area_funcional!A:B,2,0)</f>
        <v>OTTO KRAUSSE (MALVINAS)</v>
      </c>
    </row>
    <row r="1239" spans="1:6" x14ac:dyDescent="0.25">
      <c r="A1239" t="s">
        <v>1090</v>
      </c>
      <c r="B1239" t="s">
        <v>1090</v>
      </c>
      <c r="C1239" s="66" t="str">
        <f t="shared" si="24"/>
        <v>MUDANZA</v>
      </c>
      <c r="D1239" t="s">
        <v>593</v>
      </c>
      <c r="E1239" s="67">
        <v>0</v>
      </c>
      <c r="F1239" t="str">
        <f>+VLOOKUP(D1239,DB_Area_funcional!A:B,2,0)</f>
        <v>OTTO KRAUSSE (MALVINAS)</v>
      </c>
    </row>
    <row r="1240" spans="1:6" x14ac:dyDescent="0.25">
      <c r="A1240" t="s">
        <v>282</v>
      </c>
      <c r="B1240" s="66" t="s">
        <v>281</v>
      </c>
      <c r="C1240" s="66" t="str">
        <f t="shared" si="24"/>
        <v>INNOVACION</v>
      </c>
      <c r="D1240" t="s">
        <v>593</v>
      </c>
      <c r="E1240" s="67">
        <v>0</v>
      </c>
      <c r="F1240" t="str">
        <f>+VLOOKUP(D1240,DB_Area_funcional!A:B,2,0)</f>
        <v>OTTO KRAUSSE (MALVINAS)</v>
      </c>
    </row>
    <row r="1241" spans="1:6" x14ac:dyDescent="0.25">
      <c r="A1241" t="s">
        <v>1098</v>
      </c>
      <c r="B1241" t="s">
        <v>338</v>
      </c>
      <c r="C1241" s="66" t="s">
        <v>1129</v>
      </c>
      <c r="D1241" t="s">
        <v>593</v>
      </c>
      <c r="E1241" s="67">
        <v>61.898271999999999</v>
      </c>
      <c r="F1241" t="str">
        <f>+VLOOKUP(D1241,DB_Area_funcional!A:B,2,0)</f>
        <v>OTTO KRAUSSE (MALVINAS)</v>
      </c>
    </row>
    <row r="1242" spans="1:6" x14ac:dyDescent="0.25">
      <c r="A1242" t="s">
        <v>1099</v>
      </c>
      <c r="B1242" t="s">
        <v>332</v>
      </c>
      <c r="C1242" s="66" t="s">
        <v>1129</v>
      </c>
      <c r="D1242" t="s">
        <v>593</v>
      </c>
      <c r="E1242" s="67">
        <v>1166.0215000000001</v>
      </c>
      <c r="F1242" t="str">
        <f>+VLOOKUP(D1242,DB_Area_funcional!A:B,2,0)</f>
        <v>OTTO KRAUSSE (MALVINAS)</v>
      </c>
    </row>
    <row r="1243" spans="1:6" x14ac:dyDescent="0.25">
      <c r="A1243" t="s">
        <v>1100</v>
      </c>
      <c r="B1243" t="s">
        <v>329</v>
      </c>
      <c r="C1243" s="66" t="s">
        <v>1129</v>
      </c>
      <c r="D1243" t="s">
        <v>593</v>
      </c>
      <c r="E1243" s="67">
        <v>300.37889999999999</v>
      </c>
      <c r="F1243" t="str">
        <f>+VLOOKUP(D1243,DB_Area_funcional!A:B,2,0)</f>
        <v>OTTO KRAUSSE (MALVINAS)</v>
      </c>
    </row>
    <row r="1244" spans="1:6" x14ac:dyDescent="0.25">
      <c r="A1244" t="s">
        <v>1101</v>
      </c>
      <c r="B1244" t="s">
        <v>335</v>
      </c>
      <c r="C1244" s="66" t="s">
        <v>1129</v>
      </c>
      <c r="D1244" t="s">
        <v>593</v>
      </c>
      <c r="E1244" s="67">
        <v>278.56920000000002</v>
      </c>
      <c r="F1244" t="str">
        <f>+VLOOKUP(D1244,DB_Area_funcional!A:B,2,0)</f>
        <v>OTTO KRAUSSE (MALVINAS)</v>
      </c>
    </row>
    <row r="1245" spans="1:6" x14ac:dyDescent="0.25">
      <c r="A1245" t="s">
        <v>1102</v>
      </c>
      <c r="B1245" t="s">
        <v>326</v>
      </c>
      <c r="C1245" s="66" t="s">
        <v>1130</v>
      </c>
      <c r="D1245" t="s">
        <v>593</v>
      </c>
      <c r="E1245" s="67">
        <v>0</v>
      </c>
      <c r="F1245" t="str">
        <f>+VLOOKUP(D1245,DB_Area_funcional!A:B,2,0)</f>
        <v>OTTO KRAUSSE (MALVINAS)</v>
      </c>
    </row>
    <row r="1246" spans="1:6" x14ac:dyDescent="0.25">
      <c r="A1246" t="s">
        <v>1103</v>
      </c>
      <c r="B1246" t="s">
        <v>320</v>
      </c>
      <c r="C1246" s="66" t="s">
        <v>1130</v>
      </c>
      <c r="D1246" t="s">
        <v>593</v>
      </c>
      <c r="E1246" s="67">
        <v>0</v>
      </c>
      <c r="F1246" t="str">
        <f>+VLOOKUP(D1246,DB_Area_funcional!A:B,2,0)</f>
        <v>OTTO KRAUSSE (MALVINAS)</v>
      </c>
    </row>
    <row r="1247" spans="1:6" x14ac:dyDescent="0.25">
      <c r="A1247" t="s">
        <v>1104</v>
      </c>
      <c r="B1247" t="s">
        <v>317</v>
      </c>
      <c r="C1247" s="66" t="s">
        <v>1130</v>
      </c>
      <c r="D1247" t="s">
        <v>593</v>
      </c>
      <c r="E1247" s="67">
        <v>0</v>
      </c>
      <c r="F1247" t="str">
        <f>+VLOOKUP(D1247,DB_Area_funcional!A:B,2,0)</f>
        <v>OTTO KRAUSSE (MALVINAS)</v>
      </c>
    </row>
    <row r="1248" spans="1:6" x14ac:dyDescent="0.25">
      <c r="A1248" t="s">
        <v>1105</v>
      </c>
      <c r="B1248" t="s">
        <v>323</v>
      </c>
      <c r="C1248" s="66" t="s">
        <v>1130</v>
      </c>
      <c r="D1248" t="s">
        <v>593</v>
      </c>
      <c r="E1248" s="67">
        <v>0</v>
      </c>
      <c r="F1248" t="str">
        <f>+VLOOKUP(D1248,DB_Area_funcional!A:B,2,0)</f>
        <v>OTTO KRAUSSE (MALVINAS)</v>
      </c>
    </row>
    <row r="1249" spans="1:6" x14ac:dyDescent="0.25">
      <c r="A1249" t="s">
        <v>1106</v>
      </c>
      <c r="B1249" t="s">
        <v>291</v>
      </c>
      <c r="C1249" s="66" t="s">
        <v>1133</v>
      </c>
      <c r="D1249" t="s">
        <v>593</v>
      </c>
      <c r="E1249" s="67">
        <v>23.393700000000003</v>
      </c>
      <c r="F1249" t="str">
        <f>+VLOOKUP(D1249,DB_Area_funcional!A:B,2,0)</f>
        <v>OTTO KRAUSSE (MALVINAS)</v>
      </c>
    </row>
    <row r="1250" spans="1:6" x14ac:dyDescent="0.25">
      <c r="A1250" t="s">
        <v>1107</v>
      </c>
      <c r="B1250" t="s">
        <v>314</v>
      </c>
      <c r="C1250" s="66" t="s">
        <v>1133</v>
      </c>
      <c r="D1250" t="s">
        <v>593</v>
      </c>
      <c r="E1250" s="67">
        <v>23.663639999999997</v>
      </c>
      <c r="F1250" t="str">
        <f>+VLOOKUP(D1250,DB_Area_funcional!A:B,2,0)</f>
        <v>OTTO KRAUSSE (MALVINAS)</v>
      </c>
    </row>
    <row r="1251" spans="1:6" x14ac:dyDescent="0.25">
      <c r="A1251" t="s">
        <v>1108</v>
      </c>
      <c r="B1251" t="s">
        <v>294</v>
      </c>
      <c r="C1251" s="66" t="s">
        <v>1133</v>
      </c>
      <c r="D1251" t="s">
        <v>593</v>
      </c>
      <c r="E1251" s="67">
        <v>985.82316000000003</v>
      </c>
      <c r="F1251" t="str">
        <f>+VLOOKUP(D1251,DB_Area_funcional!A:B,2,0)</f>
        <v>OTTO KRAUSSE (MALVINAS)</v>
      </c>
    </row>
    <row r="1252" spans="1:6" x14ac:dyDescent="0.25">
      <c r="A1252" t="s">
        <v>1109</v>
      </c>
      <c r="B1252" t="s">
        <v>299</v>
      </c>
      <c r="C1252" s="66" t="s">
        <v>1133</v>
      </c>
      <c r="D1252" t="s">
        <v>593</v>
      </c>
      <c r="E1252" s="67">
        <v>266.39339999999999</v>
      </c>
      <c r="F1252" t="str">
        <f>+VLOOKUP(D1252,DB_Area_funcional!A:B,2,0)</f>
        <v>OTTO KRAUSSE (MALVINAS)</v>
      </c>
    </row>
    <row r="1253" spans="1:6" x14ac:dyDescent="0.25">
      <c r="A1253" t="s">
        <v>1110</v>
      </c>
      <c r="B1253" t="s">
        <v>302</v>
      </c>
      <c r="C1253" s="66" t="s">
        <v>1133</v>
      </c>
      <c r="D1253" t="s">
        <v>593</v>
      </c>
      <c r="E1253" s="67">
        <v>88.712400000000002</v>
      </c>
      <c r="F1253" t="str">
        <f>+VLOOKUP(D1253,DB_Area_funcional!A:B,2,0)</f>
        <v>OTTO KRAUSSE (MALVINAS)</v>
      </c>
    </row>
    <row r="1254" spans="1:6" x14ac:dyDescent="0.25">
      <c r="A1254" t="s">
        <v>1111</v>
      </c>
      <c r="B1254" t="s">
        <v>296</v>
      </c>
      <c r="C1254" s="66" t="s">
        <v>1133</v>
      </c>
      <c r="D1254" t="s">
        <v>593</v>
      </c>
      <c r="E1254" s="67">
        <v>0</v>
      </c>
      <c r="F1254" t="str">
        <f>+VLOOKUP(D1254,DB_Area_funcional!A:B,2,0)</f>
        <v>OTTO KRAUSSE (MALVINAS)</v>
      </c>
    </row>
    <row r="1255" spans="1:6" x14ac:dyDescent="0.25">
      <c r="A1255" t="s">
        <v>1112</v>
      </c>
      <c r="B1255" t="s">
        <v>311</v>
      </c>
      <c r="C1255" s="66" t="s">
        <v>1133</v>
      </c>
      <c r="D1255" t="s">
        <v>593</v>
      </c>
      <c r="E1255" s="67">
        <v>0</v>
      </c>
      <c r="F1255" t="str">
        <f>+VLOOKUP(D1255,DB_Area_funcional!A:B,2,0)</f>
        <v>OTTO KRAUSSE (MALVINAS)</v>
      </c>
    </row>
    <row r="1256" spans="1:6" x14ac:dyDescent="0.25">
      <c r="A1256" t="s">
        <v>1113</v>
      </c>
      <c r="B1256" t="s">
        <v>305</v>
      </c>
      <c r="C1256" s="66" t="s">
        <v>1133</v>
      </c>
      <c r="D1256" t="s">
        <v>593</v>
      </c>
      <c r="E1256" s="67">
        <v>0</v>
      </c>
      <c r="F1256" t="str">
        <f>+VLOOKUP(D1256,DB_Area_funcional!A:B,2,0)</f>
        <v>OTTO KRAUSSE (MALVINAS)</v>
      </c>
    </row>
    <row r="1257" spans="1:6" x14ac:dyDescent="0.25">
      <c r="A1257" t="s">
        <v>1114</v>
      </c>
      <c r="B1257" t="s">
        <v>308</v>
      </c>
      <c r="C1257" s="66" t="s">
        <v>1133</v>
      </c>
      <c r="D1257" t="s">
        <v>593</v>
      </c>
      <c r="E1257" s="67">
        <v>266.39339999999999</v>
      </c>
      <c r="F1257" t="str">
        <f>+VLOOKUP(D1257,DB_Area_funcional!A:B,2,0)</f>
        <v>OTTO KRAUSSE (MALVINAS)</v>
      </c>
    </row>
    <row r="1258" spans="1:6" x14ac:dyDescent="0.25">
      <c r="A1258" t="s">
        <v>1124</v>
      </c>
      <c r="B1258" t="s">
        <v>644</v>
      </c>
      <c r="C1258" s="66" t="s">
        <v>1132</v>
      </c>
      <c r="D1258" t="s">
        <v>593</v>
      </c>
      <c r="E1258" s="67">
        <v>0</v>
      </c>
      <c r="F1258" t="str">
        <f>+VLOOKUP(D1258,DB_Area_funcional!A:B,2,0)</f>
        <v>OTTO KRAUSSE (MALVINAS)</v>
      </c>
    </row>
    <row r="1259" spans="1:6" x14ac:dyDescent="0.25">
      <c r="A1259" t="s">
        <v>1125</v>
      </c>
      <c r="B1259" t="s">
        <v>376</v>
      </c>
      <c r="C1259" s="66" t="s">
        <v>1132</v>
      </c>
      <c r="D1259" t="s">
        <v>593</v>
      </c>
      <c r="E1259" s="67">
        <v>0</v>
      </c>
      <c r="F1259" t="str">
        <f>+VLOOKUP(D1259,DB_Area_funcional!A:B,2,0)</f>
        <v>OTTO KRAUSSE (MALVINAS)</v>
      </c>
    </row>
    <row r="1260" spans="1:6" x14ac:dyDescent="0.25">
      <c r="A1260" t="s">
        <v>1126</v>
      </c>
      <c r="B1260" t="s">
        <v>367</v>
      </c>
      <c r="C1260" s="66" t="s">
        <v>1132</v>
      </c>
      <c r="D1260" t="s">
        <v>593</v>
      </c>
      <c r="E1260" s="67">
        <v>0</v>
      </c>
      <c r="F1260" t="str">
        <f>+VLOOKUP(D1260,DB_Area_funcional!A:B,2,0)</f>
        <v>OTTO KRAUSSE (MALVINAS)</v>
      </c>
    </row>
    <row r="1261" spans="1:6" x14ac:dyDescent="0.25">
      <c r="A1261" t="s">
        <v>1127</v>
      </c>
      <c r="B1261" t="s">
        <v>364</v>
      </c>
      <c r="C1261" s="66" t="s">
        <v>1132</v>
      </c>
      <c r="D1261" t="s">
        <v>593</v>
      </c>
      <c r="E1261" s="67">
        <v>0</v>
      </c>
      <c r="F1261" t="str">
        <f>+VLOOKUP(D1261,DB_Area_funcional!A:B,2,0)</f>
        <v>OTTO KRAUSSE (MALVINAS)</v>
      </c>
    </row>
    <row r="1262" spans="1:6" x14ac:dyDescent="0.25">
      <c r="A1262" t="s">
        <v>1115</v>
      </c>
      <c r="B1262" t="s">
        <v>361</v>
      </c>
      <c r="C1262" s="66" t="s">
        <v>1131</v>
      </c>
      <c r="D1262" t="s">
        <v>593</v>
      </c>
      <c r="E1262" s="67">
        <v>0</v>
      </c>
      <c r="F1262" t="str">
        <f>+VLOOKUP(D1262,DB_Area_funcional!A:B,2,0)</f>
        <v>OTTO KRAUSSE (MALVINAS)</v>
      </c>
    </row>
    <row r="1263" spans="1:6" x14ac:dyDescent="0.25">
      <c r="A1263" t="s">
        <v>1116</v>
      </c>
      <c r="B1263" t="s">
        <v>344</v>
      </c>
      <c r="C1263" s="66" t="s">
        <v>1131</v>
      </c>
      <c r="D1263" t="s">
        <v>593</v>
      </c>
      <c r="E1263" s="67">
        <v>0</v>
      </c>
      <c r="F1263" t="str">
        <f>+VLOOKUP(D1263,DB_Area_funcional!A:B,2,0)</f>
        <v>OTTO KRAUSSE (MALVINAS)</v>
      </c>
    </row>
    <row r="1264" spans="1:6" x14ac:dyDescent="0.25">
      <c r="A1264" t="s">
        <v>1117</v>
      </c>
      <c r="B1264" t="s">
        <v>347</v>
      </c>
      <c r="C1264" s="66" t="s">
        <v>1131</v>
      </c>
      <c r="D1264" t="s">
        <v>593</v>
      </c>
      <c r="E1264" s="67">
        <v>0</v>
      </c>
      <c r="F1264" t="str">
        <f>+VLOOKUP(D1264,DB_Area_funcional!A:B,2,0)</f>
        <v>OTTO KRAUSSE (MALVINAS)</v>
      </c>
    </row>
    <row r="1265" spans="1:6" x14ac:dyDescent="0.25">
      <c r="A1265" t="s">
        <v>1118</v>
      </c>
      <c r="B1265" t="s">
        <v>349</v>
      </c>
      <c r="C1265" s="66" t="s">
        <v>1131</v>
      </c>
      <c r="D1265" t="s">
        <v>593</v>
      </c>
      <c r="E1265" s="67">
        <v>0</v>
      </c>
      <c r="F1265" t="str">
        <f>+VLOOKUP(D1265,DB_Area_funcional!A:B,2,0)</f>
        <v>OTTO KRAUSSE (MALVINAS)</v>
      </c>
    </row>
    <row r="1266" spans="1:6" x14ac:dyDescent="0.25">
      <c r="A1266" t="s">
        <v>1119</v>
      </c>
      <c r="B1266" t="s">
        <v>358</v>
      </c>
      <c r="C1266" s="66" t="s">
        <v>1131</v>
      </c>
      <c r="D1266" t="s">
        <v>593</v>
      </c>
      <c r="E1266" s="67">
        <v>0</v>
      </c>
      <c r="F1266" t="str">
        <f>+VLOOKUP(D1266,DB_Area_funcional!A:B,2,0)</f>
        <v>OTTO KRAUSSE (MALVINAS)</v>
      </c>
    </row>
    <row r="1267" spans="1:6" x14ac:dyDescent="0.25">
      <c r="A1267" t="s">
        <v>1120</v>
      </c>
      <c r="B1267" t="s">
        <v>341</v>
      </c>
      <c r="C1267" s="66" t="s">
        <v>1131</v>
      </c>
      <c r="D1267" t="s">
        <v>593</v>
      </c>
      <c r="E1267" s="67">
        <v>0</v>
      </c>
      <c r="F1267" t="str">
        <f>+VLOOKUP(D1267,DB_Area_funcional!A:B,2,0)</f>
        <v>OTTO KRAUSSE (MALVINAS)</v>
      </c>
    </row>
    <row r="1268" spans="1:6" x14ac:dyDescent="0.25">
      <c r="A1268" t="s">
        <v>1121</v>
      </c>
      <c r="B1268" t="s">
        <v>790</v>
      </c>
      <c r="C1268" s="66" t="s">
        <v>1131</v>
      </c>
      <c r="D1268" t="s">
        <v>593</v>
      </c>
      <c r="E1268" s="67">
        <v>0</v>
      </c>
      <c r="F1268" t="str">
        <f>+VLOOKUP(D1268,DB_Area_funcional!A:B,2,0)</f>
        <v>OTTO KRAUSSE (MALVINAS)</v>
      </c>
    </row>
    <row r="1269" spans="1:6" x14ac:dyDescent="0.25">
      <c r="A1269" t="s">
        <v>1122</v>
      </c>
      <c r="B1269" t="s">
        <v>352</v>
      </c>
      <c r="C1269" s="66" t="s">
        <v>1131</v>
      </c>
      <c r="D1269" t="s">
        <v>593</v>
      </c>
      <c r="E1269" s="67">
        <v>0</v>
      </c>
      <c r="F1269" t="str">
        <f>+VLOOKUP(D1269,DB_Area_funcional!A:B,2,0)</f>
        <v>OTTO KRAUSSE (MALVINAS)</v>
      </c>
    </row>
    <row r="1270" spans="1:6" x14ac:dyDescent="0.25">
      <c r="A1270" t="s">
        <v>1123</v>
      </c>
      <c r="B1270" t="s">
        <v>355</v>
      </c>
      <c r="C1270" s="66" t="s">
        <v>1131</v>
      </c>
      <c r="D1270" t="s">
        <v>593</v>
      </c>
      <c r="E1270" s="67">
        <v>0</v>
      </c>
      <c r="F1270" t="str">
        <f>+VLOOKUP(D1270,DB_Area_funcional!A:B,2,0)</f>
        <v>OTTO KRAUSSE (MALVINAS)</v>
      </c>
    </row>
    <row r="1271" spans="1:6" x14ac:dyDescent="0.25">
      <c r="A1271" t="s">
        <v>279</v>
      </c>
      <c r="B1271" t="s">
        <v>278</v>
      </c>
      <c r="C1271" s="66" t="str">
        <f t="shared" ref="C1271:C1291" si="25">+A1271</f>
        <v>PLANEAMIENTO</v>
      </c>
      <c r="D1271" t="s">
        <v>593</v>
      </c>
      <c r="E1271" s="67">
        <v>0</v>
      </c>
      <c r="F1271" t="str">
        <f>+VLOOKUP(D1271,DB_Area_funcional!A:B,2,0)</f>
        <v>OTTO KRAUSSE (MALVINAS)</v>
      </c>
    </row>
    <row r="1272" spans="1:6" x14ac:dyDescent="0.25">
      <c r="A1272" t="s">
        <v>1091</v>
      </c>
      <c r="B1272" t="s">
        <v>269</v>
      </c>
      <c r="C1272" s="66" t="str">
        <f t="shared" si="25"/>
        <v>RIESGOS</v>
      </c>
      <c r="D1272" t="s">
        <v>593</v>
      </c>
      <c r="E1272" s="67">
        <v>0</v>
      </c>
      <c r="F1272" t="str">
        <f>+VLOOKUP(D1272,DB_Area_funcional!A:B,2,0)</f>
        <v>OTTO KRAUSSE (MALVINAS)</v>
      </c>
    </row>
    <row r="1273" spans="1:6" x14ac:dyDescent="0.25">
      <c r="A1273" t="s">
        <v>1092</v>
      </c>
      <c r="B1273" t="s">
        <v>212</v>
      </c>
      <c r="C1273" s="66" t="str">
        <f t="shared" si="25"/>
        <v>RRHH</v>
      </c>
      <c r="D1273" t="s">
        <v>593</v>
      </c>
      <c r="E1273" s="67">
        <v>0</v>
      </c>
      <c r="F1273" t="str">
        <f>+VLOOKUP(D1273,DB_Area_funcional!A:B,2,0)</f>
        <v>OTTO KRAUSSE (MALVINAS)</v>
      </c>
    </row>
    <row r="1274" spans="1:6" x14ac:dyDescent="0.25">
      <c r="A1274" t="s">
        <v>209</v>
      </c>
      <c r="B1274" t="s">
        <v>245</v>
      </c>
      <c r="C1274" s="66" t="str">
        <f t="shared" si="25"/>
        <v>SERVICIOS</v>
      </c>
      <c r="D1274" t="s">
        <v>593</v>
      </c>
      <c r="E1274" s="67">
        <v>0</v>
      </c>
      <c r="F1274" t="str">
        <f>+VLOOKUP(D1274,DB_Area_funcional!A:B,2,0)</f>
        <v>OTTO KRAUSSE (MALVINAS)</v>
      </c>
    </row>
    <row r="1275" spans="1:6" x14ac:dyDescent="0.25">
      <c r="A1275" t="s">
        <v>713</v>
      </c>
      <c r="B1275" s="66" t="s">
        <v>221</v>
      </c>
      <c r="C1275" s="66" t="str">
        <f t="shared" si="25"/>
        <v>OPERACIONES GENERALES</v>
      </c>
      <c r="D1275" t="s">
        <v>593</v>
      </c>
      <c r="E1275" s="67">
        <v>1E-3</v>
      </c>
      <c r="F1275" t="str">
        <f>+VLOOKUP(D1275,DB_Area_funcional!A:B,2,0)</f>
        <v>OTTO KRAUSSE (MALVINAS)</v>
      </c>
    </row>
    <row r="1276" spans="1:6" x14ac:dyDescent="0.25">
      <c r="A1276" t="s">
        <v>1097</v>
      </c>
      <c r="B1276" s="66" t="s">
        <v>222</v>
      </c>
      <c r="C1276" s="66" t="str">
        <f t="shared" si="25"/>
        <v>GENERAL POR SUCURSAL</v>
      </c>
      <c r="D1276" t="s">
        <v>593</v>
      </c>
      <c r="E1276" s="67">
        <v>1E-3</v>
      </c>
      <c r="F1276" t="str">
        <f>+VLOOKUP(D1276,DB_Area_funcional!A:B,2,0)</f>
        <v>OTTO KRAUSSE (MALVINAS)</v>
      </c>
    </row>
    <row r="1277" spans="1:6" x14ac:dyDescent="0.25">
      <c r="A1277" t="s">
        <v>231</v>
      </c>
      <c r="B1277" t="s">
        <v>216</v>
      </c>
      <c r="C1277" s="66" t="str">
        <f t="shared" si="25"/>
        <v>ADMINISTRACION</v>
      </c>
      <c r="D1277" t="s">
        <v>414</v>
      </c>
      <c r="E1277" s="67">
        <v>0</v>
      </c>
      <c r="F1277" t="str">
        <f>+VLOOKUP(D1277,DB_Area_funcional!A:B,2,0)</f>
        <v>NEUQUEN</v>
      </c>
    </row>
    <row r="1278" spans="1:6" x14ac:dyDescent="0.25">
      <c r="A1278" t="s">
        <v>1086</v>
      </c>
      <c r="B1278" t="s">
        <v>215</v>
      </c>
      <c r="C1278" s="66" t="str">
        <f t="shared" si="25"/>
        <v>AUDITORIA</v>
      </c>
      <c r="D1278" t="s">
        <v>414</v>
      </c>
      <c r="E1278" s="67">
        <v>0</v>
      </c>
      <c r="F1278" t="str">
        <f>+VLOOKUP(D1278,DB_Area_funcional!A:B,2,0)</f>
        <v>NEUQUEN</v>
      </c>
    </row>
    <row r="1279" spans="1:6" x14ac:dyDescent="0.25">
      <c r="A1279" t="s">
        <v>276</v>
      </c>
      <c r="B1279" t="s">
        <v>275</v>
      </c>
      <c r="C1279" s="66" t="str">
        <f t="shared" si="25"/>
        <v>AUDITORIA OPERATIVA</v>
      </c>
      <c r="D1279" t="s">
        <v>414</v>
      </c>
      <c r="E1279" s="67">
        <v>0</v>
      </c>
      <c r="F1279" t="str">
        <f>+VLOOKUP(D1279,DB_Area_funcional!A:B,2,0)</f>
        <v>NEUQUEN</v>
      </c>
    </row>
    <row r="1280" spans="1:6" x14ac:dyDescent="0.25">
      <c r="A1280" t="s">
        <v>1087</v>
      </c>
      <c r="B1280" t="s">
        <v>249</v>
      </c>
      <c r="C1280" s="66" t="str">
        <f t="shared" si="25"/>
        <v>CALIDAD</v>
      </c>
      <c r="D1280" t="s">
        <v>414</v>
      </c>
      <c r="E1280" s="67">
        <v>0</v>
      </c>
      <c r="F1280" t="str">
        <f>+VLOOKUP(D1280,DB_Area_funcional!A:B,2,0)</f>
        <v>NEUQUEN</v>
      </c>
    </row>
    <row r="1281" spans="1:6" x14ac:dyDescent="0.25">
      <c r="A1281" t="s">
        <v>234</v>
      </c>
      <c r="B1281" t="s">
        <v>233</v>
      </c>
      <c r="C1281" s="66" t="str">
        <f t="shared" si="25"/>
        <v>CONTROL DE GESTION</v>
      </c>
      <c r="D1281" t="s">
        <v>414</v>
      </c>
      <c r="E1281" s="67">
        <v>0</v>
      </c>
      <c r="F1281" t="str">
        <f>+VLOOKUP(D1281,DB_Area_funcional!A:B,2,0)</f>
        <v>NEUQUEN</v>
      </c>
    </row>
    <row r="1282" spans="1:6" x14ac:dyDescent="0.25">
      <c r="A1282" t="s">
        <v>236</v>
      </c>
      <c r="B1282" t="s">
        <v>217</v>
      </c>
      <c r="C1282" s="66" t="str">
        <f t="shared" si="25"/>
        <v>COMERCIAL</v>
      </c>
      <c r="D1282" t="s">
        <v>414</v>
      </c>
      <c r="E1282" s="67">
        <v>0</v>
      </c>
      <c r="F1282" t="str">
        <f>+VLOOKUP(D1282,DB_Area_funcional!A:B,2,0)</f>
        <v>NEUQUEN</v>
      </c>
    </row>
    <row r="1283" spans="1:6" x14ac:dyDescent="0.25">
      <c r="A1283" t="s">
        <v>243</v>
      </c>
      <c r="B1283" t="s">
        <v>242</v>
      </c>
      <c r="C1283" s="66" t="str">
        <f t="shared" si="25"/>
        <v>CUSTOMER EXPERIENCE</v>
      </c>
      <c r="D1283" t="s">
        <v>414</v>
      </c>
      <c r="E1283" s="67">
        <v>0</v>
      </c>
      <c r="F1283" t="str">
        <f>+VLOOKUP(D1283,DB_Area_funcional!A:B,2,0)</f>
        <v>NEUQUEN</v>
      </c>
    </row>
    <row r="1284" spans="1:6" x14ac:dyDescent="0.25">
      <c r="A1284" t="s">
        <v>708</v>
      </c>
      <c r="B1284" t="s">
        <v>252</v>
      </c>
      <c r="C1284" s="66" t="str">
        <f t="shared" si="25"/>
        <v>OBRAS CIVILES</v>
      </c>
      <c r="D1284" t="s">
        <v>414</v>
      </c>
      <c r="E1284" s="67">
        <v>0</v>
      </c>
      <c r="F1284" t="str">
        <f>+VLOOKUP(D1284,DB_Area_funcional!A:B,2,0)</f>
        <v>NEUQUEN</v>
      </c>
    </row>
    <row r="1285" spans="1:6" x14ac:dyDescent="0.25">
      <c r="A1285" t="s">
        <v>1093</v>
      </c>
      <c r="B1285" t="s">
        <v>219</v>
      </c>
      <c r="C1285" s="66" t="str">
        <f t="shared" si="25"/>
        <v>SISTEMAS</v>
      </c>
      <c r="D1285" t="s">
        <v>414</v>
      </c>
      <c r="E1285" s="67">
        <v>0</v>
      </c>
      <c r="F1285" t="str">
        <f>+VLOOKUP(D1285,DB_Area_funcional!A:B,2,0)</f>
        <v>NEUQUEN</v>
      </c>
    </row>
    <row r="1286" spans="1:6" x14ac:dyDescent="0.25">
      <c r="A1286" t="s">
        <v>1088</v>
      </c>
      <c r="B1286" t="s">
        <v>218</v>
      </c>
      <c r="C1286" s="66" t="str">
        <f t="shared" si="25"/>
        <v>LEGALES</v>
      </c>
      <c r="D1286" t="s">
        <v>414</v>
      </c>
      <c r="E1286" s="67">
        <v>0</v>
      </c>
      <c r="F1286" t="str">
        <f>+VLOOKUP(D1286,DB_Area_funcional!A:B,2,0)</f>
        <v>NEUQUEN</v>
      </c>
    </row>
    <row r="1287" spans="1:6" x14ac:dyDescent="0.25">
      <c r="A1287" t="s">
        <v>284</v>
      </c>
      <c r="B1287" t="s">
        <v>224</v>
      </c>
      <c r="C1287" s="66" t="str">
        <f t="shared" si="25"/>
        <v>LIMPIEZA</v>
      </c>
      <c r="D1287" t="s">
        <v>414</v>
      </c>
      <c r="E1287" s="67">
        <v>0</v>
      </c>
      <c r="F1287" t="str">
        <f>+VLOOKUP(D1287,DB_Area_funcional!A:B,2,0)</f>
        <v>NEUQUEN</v>
      </c>
    </row>
    <row r="1288" spans="1:6" x14ac:dyDescent="0.25">
      <c r="A1288" t="s">
        <v>247</v>
      </c>
      <c r="B1288" t="s">
        <v>225</v>
      </c>
      <c r="C1288" s="66" t="str">
        <f t="shared" si="25"/>
        <v>MANTENIMIENTO</v>
      </c>
      <c r="D1288" t="s">
        <v>414</v>
      </c>
      <c r="E1288" s="67">
        <v>0</v>
      </c>
      <c r="F1288" t="str">
        <f>+VLOOKUP(D1288,DB_Area_funcional!A:B,2,0)</f>
        <v>NEUQUEN</v>
      </c>
    </row>
    <row r="1289" spans="1:6" x14ac:dyDescent="0.25">
      <c r="A1289" t="s">
        <v>1089</v>
      </c>
      <c r="B1289" t="s">
        <v>266</v>
      </c>
      <c r="C1289" s="66" t="str">
        <f t="shared" si="25"/>
        <v>MARKETING</v>
      </c>
      <c r="D1289" t="s">
        <v>414</v>
      </c>
      <c r="E1289" s="67">
        <v>0</v>
      </c>
      <c r="F1289" t="str">
        <f>+VLOOKUP(D1289,DB_Area_funcional!A:B,2,0)</f>
        <v>NEUQUEN</v>
      </c>
    </row>
    <row r="1290" spans="1:6" x14ac:dyDescent="0.25">
      <c r="A1290" t="s">
        <v>1090</v>
      </c>
      <c r="B1290" t="s">
        <v>1090</v>
      </c>
      <c r="C1290" s="66" t="str">
        <f t="shared" si="25"/>
        <v>MUDANZA</v>
      </c>
      <c r="D1290" t="s">
        <v>414</v>
      </c>
      <c r="E1290" s="67">
        <v>0</v>
      </c>
      <c r="F1290" t="str">
        <f>+VLOOKUP(D1290,DB_Area_funcional!A:B,2,0)</f>
        <v>NEUQUEN</v>
      </c>
    </row>
    <row r="1291" spans="1:6" x14ac:dyDescent="0.25">
      <c r="A1291" t="s">
        <v>282</v>
      </c>
      <c r="B1291" s="66" t="s">
        <v>281</v>
      </c>
      <c r="C1291" s="66" t="str">
        <f t="shared" si="25"/>
        <v>INNOVACION</v>
      </c>
      <c r="D1291" t="s">
        <v>414</v>
      </c>
      <c r="E1291" s="67">
        <v>0</v>
      </c>
      <c r="F1291" t="str">
        <f>+VLOOKUP(D1291,DB_Area_funcional!A:B,2,0)</f>
        <v>NEUQUEN</v>
      </c>
    </row>
    <row r="1292" spans="1:6" x14ac:dyDescent="0.25">
      <c r="A1292" t="s">
        <v>1098</v>
      </c>
      <c r="B1292" t="s">
        <v>338</v>
      </c>
      <c r="C1292" s="66" t="s">
        <v>1129</v>
      </c>
      <c r="D1292" t="s">
        <v>414</v>
      </c>
      <c r="E1292" s="67">
        <v>0</v>
      </c>
      <c r="F1292" t="str">
        <f>+VLOOKUP(D1292,DB_Area_funcional!A:B,2,0)</f>
        <v>NEUQUEN</v>
      </c>
    </row>
    <row r="1293" spans="1:6" x14ac:dyDescent="0.25">
      <c r="A1293" t="s">
        <v>1099</v>
      </c>
      <c r="B1293" t="s">
        <v>332</v>
      </c>
      <c r="C1293" s="66" t="s">
        <v>1129</v>
      </c>
      <c r="D1293" t="s">
        <v>414</v>
      </c>
      <c r="E1293" s="67">
        <v>0</v>
      </c>
      <c r="F1293" t="str">
        <f>+VLOOKUP(D1293,DB_Area_funcional!A:B,2,0)</f>
        <v>NEUQUEN</v>
      </c>
    </row>
    <row r="1294" spans="1:6" x14ac:dyDescent="0.25">
      <c r="A1294" t="s">
        <v>1100</v>
      </c>
      <c r="B1294" t="s">
        <v>329</v>
      </c>
      <c r="C1294" s="66" t="s">
        <v>1129</v>
      </c>
      <c r="D1294" t="s">
        <v>414</v>
      </c>
      <c r="E1294" s="67">
        <v>0</v>
      </c>
      <c r="F1294" t="str">
        <f>+VLOOKUP(D1294,DB_Area_funcional!A:B,2,0)</f>
        <v>NEUQUEN</v>
      </c>
    </row>
    <row r="1295" spans="1:6" x14ac:dyDescent="0.25">
      <c r="A1295" t="s">
        <v>1101</v>
      </c>
      <c r="B1295" t="s">
        <v>335</v>
      </c>
      <c r="C1295" s="66" t="s">
        <v>1129</v>
      </c>
      <c r="D1295" t="s">
        <v>414</v>
      </c>
      <c r="E1295" s="67">
        <v>0</v>
      </c>
      <c r="F1295" t="str">
        <f>+VLOOKUP(D1295,DB_Area_funcional!A:B,2,0)</f>
        <v>NEUQUEN</v>
      </c>
    </row>
    <row r="1296" spans="1:6" x14ac:dyDescent="0.25">
      <c r="A1296" t="s">
        <v>1102</v>
      </c>
      <c r="B1296" t="s">
        <v>326</v>
      </c>
      <c r="C1296" s="66" t="s">
        <v>1130</v>
      </c>
      <c r="D1296" t="s">
        <v>414</v>
      </c>
      <c r="E1296" s="67">
        <v>0</v>
      </c>
      <c r="F1296" t="str">
        <f>+VLOOKUP(D1296,DB_Area_funcional!A:B,2,0)</f>
        <v>NEUQUEN</v>
      </c>
    </row>
    <row r="1297" spans="1:6" x14ac:dyDescent="0.25">
      <c r="A1297" t="s">
        <v>1103</v>
      </c>
      <c r="B1297" t="s">
        <v>320</v>
      </c>
      <c r="C1297" s="66" t="s">
        <v>1130</v>
      </c>
      <c r="D1297" t="s">
        <v>414</v>
      </c>
      <c r="E1297" s="67">
        <v>0</v>
      </c>
      <c r="F1297" t="str">
        <f>+VLOOKUP(D1297,DB_Area_funcional!A:B,2,0)</f>
        <v>NEUQUEN</v>
      </c>
    </row>
    <row r="1298" spans="1:6" x14ac:dyDescent="0.25">
      <c r="A1298" t="s">
        <v>1104</v>
      </c>
      <c r="B1298" t="s">
        <v>317</v>
      </c>
      <c r="C1298" s="66" t="s">
        <v>1130</v>
      </c>
      <c r="D1298" t="s">
        <v>414</v>
      </c>
      <c r="E1298" s="67">
        <v>0</v>
      </c>
      <c r="F1298" t="str">
        <f>+VLOOKUP(D1298,DB_Area_funcional!A:B,2,0)</f>
        <v>NEUQUEN</v>
      </c>
    </row>
    <row r="1299" spans="1:6" x14ac:dyDescent="0.25">
      <c r="A1299" t="s">
        <v>1105</v>
      </c>
      <c r="B1299" t="s">
        <v>323</v>
      </c>
      <c r="C1299" s="66" t="s">
        <v>1130</v>
      </c>
      <c r="D1299" t="s">
        <v>414</v>
      </c>
      <c r="E1299" s="67">
        <v>0</v>
      </c>
      <c r="F1299" t="str">
        <f>+VLOOKUP(D1299,DB_Area_funcional!A:B,2,0)</f>
        <v>NEUQUEN</v>
      </c>
    </row>
    <row r="1300" spans="1:6" x14ac:dyDescent="0.25">
      <c r="A1300" t="s">
        <v>1106</v>
      </c>
      <c r="B1300" t="s">
        <v>291</v>
      </c>
      <c r="C1300" s="66" t="s">
        <v>1133</v>
      </c>
      <c r="D1300" t="s">
        <v>414</v>
      </c>
      <c r="E1300" s="67">
        <v>49.900000000000006</v>
      </c>
      <c r="F1300" t="str">
        <f>+VLOOKUP(D1300,DB_Area_funcional!A:B,2,0)</f>
        <v>NEUQUEN</v>
      </c>
    </row>
    <row r="1301" spans="1:6" x14ac:dyDescent="0.25">
      <c r="A1301" t="s">
        <v>1107</v>
      </c>
      <c r="B1301" t="s">
        <v>314</v>
      </c>
      <c r="C1301" s="66" t="s">
        <v>1133</v>
      </c>
      <c r="D1301" t="s">
        <v>414</v>
      </c>
      <c r="E1301" s="67">
        <v>11.7</v>
      </c>
      <c r="F1301" t="str">
        <f>+VLOOKUP(D1301,DB_Area_funcional!A:B,2,0)</f>
        <v>NEUQUEN</v>
      </c>
    </row>
    <row r="1302" spans="1:6" x14ac:dyDescent="0.25">
      <c r="A1302" t="s">
        <v>1108</v>
      </c>
      <c r="B1302" t="s">
        <v>294</v>
      </c>
      <c r="C1302" s="66" t="s">
        <v>1133</v>
      </c>
      <c r="D1302" t="s">
        <v>414</v>
      </c>
      <c r="E1302" s="67">
        <v>76.07650000000001</v>
      </c>
      <c r="F1302" t="str">
        <f>+VLOOKUP(D1302,DB_Area_funcional!A:B,2,0)</f>
        <v>NEUQUEN</v>
      </c>
    </row>
    <row r="1303" spans="1:6" x14ac:dyDescent="0.25">
      <c r="A1303" t="s">
        <v>1109</v>
      </c>
      <c r="B1303" t="s">
        <v>299</v>
      </c>
      <c r="C1303" s="66" t="s">
        <v>1133</v>
      </c>
      <c r="D1303" t="s">
        <v>414</v>
      </c>
      <c r="E1303" s="67">
        <v>82.360000000000014</v>
      </c>
      <c r="F1303" t="str">
        <f>+VLOOKUP(D1303,DB_Area_funcional!A:B,2,0)</f>
        <v>NEUQUEN</v>
      </c>
    </row>
    <row r="1304" spans="1:6" x14ac:dyDescent="0.25">
      <c r="A1304" t="s">
        <v>1110</v>
      </c>
      <c r="B1304" t="s">
        <v>302</v>
      </c>
      <c r="C1304" s="66" t="s">
        <v>1133</v>
      </c>
      <c r="D1304" t="s">
        <v>414</v>
      </c>
      <c r="E1304" s="67">
        <v>1.2800000000000002</v>
      </c>
      <c r="F1304" t="str">
        <f>+VLOOKUP(D1304,DB_Area_funcional!A:B,2,0)</f>
        <v>NEUQUEN</v>
      </c>
    </row>
    <row r="1305" spans="1:6" x14ac:dyDescent="0.25">
      <c r="A1305" t="s">
        <v>1111</v>
      </c>
      <c r="B1305" t="s">
        <v>296</v>
      </c>
      <c r="C1305" s="66" t="s">
        <v>1133</v>
      </c>
      <c r="D1305" t="s">
        <v>414</v>
      </c>
      <c r="E1305" s="67">
        <v>0</v>
      </c>
      <c r="F1305" t="str">
        <f>+VLOOKUP(D1305,DB_Area_funcional!A:B,2,0)</f>
        <v>NEUQUEN</v>
      </c>
    </row>
    <row r="1306" spans="1:6" x14ac:dyDescent="0.25">
      <c r="A1306" t="s">
        <v>1112</v>
      </c>
      <c r="B1306" t="s">
        <v>311</v>
      </c>
      <c r="C1306" s="66" t="s">
        <v>1133</v>
      </c>
      <c r="D1306" t="s">
        <v>414</v>
      </c>
      <c r="E1306" s="67">
        <v>11.900000000000002</v>
      </c>
      <c r="F1306" t="str">
        <f>+VLOOKUP(D1306,DB_Area_funcional!A:B,2,0)</f>
        <v>NEUQUEN</v>
      </c>
    </row>
    <row r="1307" spans="1:6" x14ac:dyDescent="0.25">
      <c r="A1307" t="s">
        <v>1113</v>
      </c>
      <c r="B1307" t="s">
        <v>305</v>
      </c>
      <c r="C1307" s="66" t="s">
        <v>1133</v>
      </c>
      <c r="D1307" t="s">
        <v>414</v>
      </c>
      <c r="E1307" s="67">
        <v>5.3524999999999991</v>
      </c>
      <c r="F1307" t="str">
        <f>+VLOOKUP(D1307,DB_Area_funcional!A:B,2,0)</f>
        <v>NEUQUEN</v>
      </c>
    </row>
    <row r="1308" spans="1:6" x14ac:dyDescent="0.25">
      <c r="A1308" t="s">
        <v>1114</v>
      </c>
      <c r="B1308" t="s">
        <v>308</v>
      </c>
      <c r="C1308" s="66" t="s">
        <v>1133</v>
      </c>
      <c r="D1308" t="s">
        <v>414</v>
      </c>
      <c r="E1308" s="67">
        <v>10.705</v>
      </c>
      <c r="F1308" t="str">
        <f>+VLOOKUP(D1308,DB_Area_funcional!A:B,2,0)</f>
        <v>NEUQUEN</v>
      </c>
    </row>
    <row r="1309" spans="1:6" x14ac:dyDescent="0.25">
      <c r="A1309" t="s">
        <v>1124</v>
      </c>
      <c r="B1309" t="s">
        <v>644</v>
      </c>
      <c r="C1309" s="66" t="s">
        <v>1132</v>
      </c>
      <c r="D1309" t="s">
        <v>414</v>
      </c>
      <c r="E1309" s="67">
        <v>0</v>
      </c>
      <c r="F1309" t="str">
        <f>+VLOOKUP(D1309,DB_Area_funcional!A:B,2,0)</f>
        <v>NEUQUEN</v>
      </c>
    </row>
    <row r="1310" spans="1:6" x14ac:dyDescent="0.25">
      <c r="A1310" t="s">
        <v>1125</v>
      </c>
      <c r="B1310" t="s">
        <v>376</v>
      </c>
      <c r="C1310" s="66" t="s">
        <v>1132</v>
      </c>
      <c r="D1310" t="s">
        <v>414</v>
      </c>
      <c r="E1310" s="67">
        <v>0</v>
      </c>
      <c r="F1310" t="str">
        <f>+VLOOKUP(D1310,DB_Area_funcional!A:B,2,0)</f>
        <v>NEUQUEN</v>
      </c>
    </row>
    <row r="1311" spans="1:6" x14ac:dyDescent="0.25">
      <c r="A1311" t="s">
        <v>1126</v>
      </c>
      <c r="B1311" t="s">
        <v>367</v>
      </c>
      <c r="C1311" s="66" t="s">
        <v>1132</v>
      </c>
      <c r="D1311" t="s">
        <v>414</v>
      </c>
      <c r="E1311" s="67">
        <v>0</v>
      </c>
      <c r="F1311" t="str">
        <f>+VLOOKUP(D1311,DB_Area_funcional!A:B,2,0)</f>
        <v>NEUQUEN</v>
      </c>
    </row>
    <row r="1312" spans="1:6" x14ac:dyDescent="0.25">
      <c r="A1312" t="s">
        <v>1127</v>
      </c>
      <c r="B1312" t="s">
        <v>364</v>
      </c>
      <c r="C1312" s="66" t="s">
        <v>1132</v>
      </c>
      <c r="D1312" t="s">
        <v>414</v>
      </c>
      <c r="E1312" s="67">
        <v>0</v>
      </c>
      <c r="F1312" t="str">
        <f>+VLOOKUP(D1312,DB_Area_funcional!A:B,2,0)</f>
        <v>NEUQUEN</v>
      </c>
    </row>
    <row r="1313" spans="1:6" x14ac:dyDescent="0.25">
      <c r="A1313" t="s">
        <v>1115</v>
      </c>
      <c r="B1313" t="s">
        <v>361</v>
      </c>
      <c r="C1313" s="66" t="s">
        <v>1131</v>
      </c>
      <c r="D1313" t="s">
        <v>414</v>
      </c>
      <c r="E1313" s="67">
        <v>0</v>
      </c>
      <c r="F1313" t="str">
        <f>+VLOOKUP(D1313,DB_Area_funcional!A:B,2,0)</f>
        <v>NEUQUEN</v>
      </c>
    </row>
    <row r="1314" spans="1:6" x14ac:dyDescent="0.25">
      <c r="A1314" t="s">
        <v>1116</v>
      </c>
      <c r="B1314" t="s">
        <v>344</v>
      </c>
      <c r="C1314" s="66" t="s">
        <v>1131</v>
      </c>
      <c r="D1314" t="s">
        <v>414</v>
      </c>
      <c r="E1314" s="67">
        <v>1.7549999999999997</v>
      </c>
      <c r="F1314" t="str">
        <f>+VLOOKUP(D1314,DB_Area_funcional!A:B,2,0)</f>
        <v>NEUQUEN</v>
      </c>
    </row>
    <row r="1315" spans="1:6" x14ac:dyDescent="0.25">
      <c r="A1315" t="s">
        <v>1117</v>
      </c>
      <c r="B1315" t="s">
        <v>347</v>
      </c>
      <c r="C1315" s="66" t="s">
        <v>1131</v>
      </c>
      <c r="D1315" t="s">
        <v>414</v>
      </c>
      <c r="E1315" s="67">
        <v>1.2800000000000002</v>
      </c>
      <c r="F1315" t="str">
        <f>+VLOOKUP(D1315,DB_Area_funcional!A:B,2,0)</f>
        <v>NEUQUEN</v>
      </c>
    </row>
    <row r="1316" spans="1:6" x14ac:dyDescent="0.25">
      <c r="A1316" t="s">
        <v>1118</v>
      </c>
      <c r="B1316" t="s">
        <v>349</v>
      </c>
      <c r="C1316" s="66" t="s">
        <v>1131</v>
      </c>
      <c r="D1316" t="s">
        <v>414</v>
      </c>
      <c r="E1316" s="67">
        <v>10.56</v>
      </c>
      <c r="F1316" t="str">
        <f>+VLOOKUP(D1316,DB_Area_funcional!A:B,2,0)</f>
        <v>NEUQUEN</v>
      </c>
    </row>
    <row r="1317" spans="1:6" x14ac:dyDescent="0.25">
      <c r="A1317" t="s">
        <v>1119</v>
      </c>
      <c r="B1317" t="s">
        <v>358</v>
      </c>
      <c r="C1317" s="66" t="s">
        <v>1131</v>
      </c>
      <c r="D1317" t="s">
        <v>414</v>
      </c>
      <c r="E1317" s="67">
        <v>0</v>
      </c>
      <c r="F1317" t="str">
        <f>+VLOOKUP(D1317,DB_Area_funcional!A:B,2,0)</f>
        <v>NEUQUEN</v>
      </c>
    </row>
    <row r="1318" spans="1:6" x14ac:dyDescent="0.25">
      <c r="A1318" t="s">
        <v>1120</v>
      </c>
      <c r="B1318" t="s">
        <v>341</v>
      </c>
      <c r="C1318" s="66" t="s">
        <v>1131</v>
      </c>
      <c r="D1318" t="s">
        <v>414</v>
      </c>
      <c r="E1318" s="67">
        <v>5.2649999999999979</v>
      </c>
      <c r="F1318" t="str">
        <f>+VLOOKUP(D1318,DB_Area_funcional!A:B,2,0)</f>
        <v>NEUQUEN</v>
      </c>
    </row>
    <row r="1319" spans="1:6" x14ac:dyDescent="0.25">
      <c r="A1319" t="s">
        <v>1121</v>
      </c>
      <c r="B1319" t="s">
        <v>790</v>
      </c>
      <c r="C1319" s="66" t="s">
        <v>1131</v>
      </c>
      <c r="D1319" t="s">
        <v>414</v>
      </c>
      <c r="E1319" s="67">
        <v>0</v>
      </c>
      <c r="F1319" t="str">
        <f>+VLOOKUP(D1319,DB_Area_funcional!A:B,2,0)</f>
        <v>NEUQUEN</v>
      </c>
    </row>
    <row r="1320" spans="1:6" x14ac:dyDescent="0.25">
      <c r="A1320" t="s">
        <v>1122</v>
      </c>
      <c r="B1320" t="s">
        <v>352</v>
      </c>
      <c r="C1320" s="66" t="s">
        <v>1131</v>
      </c>
      <c r="D1320" t="s">
        <v>414</v>
      </c>
      <c r="E1320" s="67">
        <v>1.7700000000000005</v>
      </c>
      <c r="F1320" t="str">
        <f>+VLOOKUP(D1320,DB_Area_funcional!A:B,2,0)</f>
        <v>NEUQUEN</v>
      </c>
    </row>
    <row r="1321" spans="1:6" x14ac:dyDescent="0.25">
      <c r="A1321" t="s">
        <v>1123</v>
      </c>
      <c r="B1321" t="s">
        <v>355</v>
      </c>
      <c r="C1321" s="66" t="s">
        <v>1131</v>
      </c>
      <c r="D1321" t="s">
        <v>414</v>
      </c>
      <c r="E1321" s="67">
        <v>17.549999999999994</v>
      </c>
      <c r="F1321" t="str">
        <f>+VLOOKUP(D1321,DB_Area_funcional!A:B,2,0)</f>
        <v>NEUQUEN</v>
      </c>
    </row>
    <row r="1322" spans="1:6" x14ac:dyDescent="0.25">
      <c r="A1322" t="s">
        <v>279</v>
      </c>
      <c r="B1322" t="s">
        <v>278</v>
      </c>
      <c r="C1322" s="66" t="str">
        <f t="shared" ref="C1322:C1342" si="26">+A1322</f>
        <v>PLANEAMIENTO</v>
      </c>
      <c r="D1322" t="s">
        <v>414</v>
      </c>
      <c r="E1322" s="67">
        <v>0</v>
      </c>
      <c r="F1322" t="str">
        <f>+VLOOKUP(D1322,DB_Area_funcional!A:B,2,0)</f>
        <v>NEUQUEN</v>
      </c>
    </row>
    <row r="1323" spans="1:6" x14ac:dyDescent="0.25">
      <c r="A1323" t="s">
        <v>1091</v>
      </c>
      <c r="B1323" t="s">
        <v>269</v>
      </c>
      <c r="C1323" s="66" t="str">
        <f t="shared" si="26"/>
        <v>RIESGOS</v>
      </c>
      <c r="D1323" t="s">
        <v>414</v>
      </c>
      <c r="E1323" s="67">
        <v>0</v>
      </c>
      <c r="F1323" t="str">
        <f>+VLOOKUP(D1323,DB_Area_funcional!A:B,2,0)</f>
        <v>NEUQUEN</v>
      </c>
    </row>
    <row r="1324" spans="1:6" x14ac:dyDescent="0.25">
      <c r="A1324" t="s">
        <v>1092</v>
      </c>
      <c r="B1324" t="s">
        <v>212</v>
      </c>
      <c r="C1324" s="66" t="str">
        <f t="shared" si="26"/>
        <v>RRHH</v>
      </c>
      <c r="D1324" t="s">
        <v>414</v>
      </c>
      <c r="E1324" s="67">
        <v>0</v>
      </c>
      <c r="F1324" t="str">
        <f>+VLOOKUP(D1324,DB_Area_funcional!A:B,2,0)</f>
        <v>NEUQUEN</v>
      </c>
    </row>
    <row r="1325" spans="1:6" x14ac:dyDescent="0.25">
      <c r="A1325" t="s">
        <v>209</v>
      </c>
      <c r="B1325" t="s">
        <v>245</v>
      </c>
      <c r="C1325" s="66" t="str">
        <f t="shared" si="26"/>
        <v>SERVICIOS</v>
      </c>
      <c r="D1325" t="s">
        <v>414</v>
      </c>
      <c r="E1325" s="67">
        <v>0</v>
      </c>
      <c r="F1325" t="str">
        <f>+VLOOKUP(D1325,DB_Area_funcional!A:B,2,0)</f>
        <v>NEUQUEN</v>
      </c>
    </row>
    <row r="1326" spans="1:6" x14ac:dyDescent="0.25">
      <c r="A1326" t="s">
        <v>713</v>
      </c>
      <c r="B1326" s="66" t="s">
        <v>221</v>
      </c>
      <c r="C1326" s="66" t="str">
        <f t="shared" si="26"/>
        <v>OPERACIONES GENERALES</v>
      </c>
      <c r="D1326" t="s">
        <v>414</v>
      </c>
      <c r="E1326" s="67">
        <v>1E-3</v>
      </c>
      <c r="F1326" t="str">
        <f>+VLOOKUP(D1326,DB_Area_funcional!A:B,2,0)</f>
        <v>NEUQUEN</v>
      </c>
    </row>
    <row r="1327" spans="1:6" x14ac:dyDescent="0.25">
      <c r="A1327" t="s">
        <v>1097</v>
      </c>
      <c r="B1327" s="66" t="s">
        <v>222</v>
      </c>
      <c r="C1327" s="66" t="str">
        <f t="shared" si="26"/>
        <v>GENERAL POR SUCURSAL</v>
      </c>
      <c r="D1327" t="s">
        <v>414</v>
      </c>
      <c r="E1327" s="67">
        <v>1E-3</v>
      </c>
      <c r="F1327" t="str">
        <f>+VLOOKUP(D1327,DB_Area_funcional!A:B,2,0)</f>
        <v>NEUQUEN</v>
      </c>
    </row>
    <row r="1328" spans="1:6" x14ac:dyDescent="0.25">
      <c r="A1328" t="s">
        <v>231</v>
      </c>
      <c r="B1328" t="s">
        <v>216</v>
      </c>
      <c r="C1328" s="66" t="str">
        <f t="shared" si="26"/>
        <v>ADMINISTRACION</v>
      </c>
      <c r="D1328" t="s">
        <v>784</v>
      </c>
      <c r="E1328" s="67">
        <v>0</v>
      </c>
      <c r="F1328" t="str">
        <f>+VLOOKUP(D1328,DB_Area_funcional!A:B,2,0)</f>
        <v>PLAZA LOGISTICA</v>
      </c>
    </row>
    <row r="1329" spans="1:6" x14ac:dyDescent="0.25">
      <c r="A1329" t="s">
        <v>1086</v>
      </c>
      <c r="B1329" t="s">
        <v>215</v>
      </c>
      <c r="C1329" s="66" t="str">
        <f t="shared" si="26"/>
        <v>AUDITORIA</v>
      </c>
      <c r="D1329" t="s">
        <v>784</v>
      </c>
      <c r="E1329" s="67">
        <v>0</v>
      </c>
      <c r="F1329" t="str">
        <f>+VLOOKUP(D1329,DB_Area_funcional!A:B,2,0)</f>
        <v>PLAZA LOGISTICA</v>
      </c>
    </row>
    <row r="1330" spans="1:6" x14ac:dyDescent="0.25">
      <c r="A1330" t="s">
        <v>276</v>
      </c>
      <c r="B1330" t="s">
        <v>275</v>
      </c>
      <c r="C1330" s="66" t="str">
        <f t="shared" si="26"/>
        <v>AUDITORIA OPERATIVA</v>
      </c>
      <c r="D1330" t="s">
        <v>784</v>
      </c>
      <c r="E1330" s="67">
        <v>0</v>
      </c>
      <c r="F1330" t="str">
        <f>+VLOOKUP(D1330,DB_Area_funcional!A:B,2,0)</f>
        <v>PLAZA LOGISTICA</v>
      </c>
    </row>
    <row r="1331" spans="1:6" x14ac:dyDescent="0.25">
      <c r="A1331" t="s">
        <v>1087</v>
      </c>
      <c r="B1331" t="s">
        <v>249</v>
      </c>
      <c r="C1331" s="66" t="str">
        <f t="shared" si="26"/>
        <v>CALIDAD</v>
      </c>
      <c r="D1331" t="s">
        <v>784</v>
      </c>
      <c r="E1331" s="67">
        <v>9.5400000000000009</v>
      </c>
      <c r="F1331" t="str">
        <f>+VLOOKUP(D1331,DB_Area_funcional!A:B,2,0)</f>
        <v>PLAZA LOGISTICA</v>
      </c>
    </row>
    <row r="1332" spans="1:6" x14ac:dyDescent="0.25">
      <c r="A1332" t="s">
        <v>234</v>
      </c>
      <c r="B1332" t="s">
        <v>233</v>
      </c>
      <c r="C1332" s="66" t="str">
        <f t="shared" si="26"/>
        <v>CONTROL DE GESTION</v>
      </c>
      <c r="D1332" t="s">
        <v>784</v>
      </c>
      <c r="E1332" s="67">
        <v>0</v>
      </c>
      <c r="F1332" t="str">
        <f>+VLOOKUP(D1332,DB_Area_funcional!A:B,2,0)</f>
        <v>PLAZA LOGISTICA</v>
      </c>
    </row>
    <row r="1333" spans="1:6" x14ac:dyDescent="0.25">
      <c r="A1333" t="s">
        <v>236</v>
      </c>
      <c r="B1333" t="s">
        <v>217</v>
      </c>
      <c r="C1333" s="66" t="str">
        <f t="shared" si="26"/>
        <v>COMERCIAL</v>
      </c>
      <c r="D1333" t="s">
        <v>784</v>
      </c>
      <c r="E1333" s="67">
        <v>12.4</v>
      </c>
      <c r="F1333" t="str">
        <f>+VLOOKUP(D1333,DB_Area_funcional!A:B,2,0)</f>
        <v>PLAZA LOGISTICA</v>
      </c>
    </row>
    <row r="1334" spans="1:6" x14ac:dyDescent="0.25">
      <c r="A1334" t="s">
        <v>243</v>
      </c>
      <c r="B1334" t="s">
        <v>242</v>
      </c>
      <c r="C1334" s="66" t="str">
        <f t="shared" si="26"/>
        <v>CUSTOMER EXPERIENCE</v>
      </c>
      <c r="D1334" t="s">
        <v>784</v>
      </c>
      <c r="E1334" s="67">
        <v>0</v>
      </c>
      <c r="F1334" t="str">
        <f>+VLOOKUP(D1334,DB_Area_funcional!A:B,2,0)</f>
        <v>PLAZA LOGISTICA</v>
      </c>
    </row>
    <row r="1335" spans="1:6" x14ac:dyDescent="0.25">
      <c r="A1335" t="s">
        <v>708</v>
      </c>
      <c r="B1335" t="s">
        <v>252</v>
      </c>
      <c r="C1335" s="66" t="str">
        <f t="shared" si="26"/>
        <v>OBRAS CIVILES</v>
      </c>
      <c r="D1335" t="s">
        <v>784</v>
      </c>
      <c r="E1335" s="67">
        <v>21.129899999999999</v>
      </c>
      <c r="F1335" t="str">
        <f>+VLOOKUP(D1335,DB_Area_funcional!A:B,2,0)</f>
        <v>PLAZA LOGISTICA</v>
      </c>
    </row>
    <row r="1336" spans="1:6" x14ac:dyDescent="0.25">
      <c r="A1336" t="s">
        <v>1093</v>
      </c>
      <c r="B1336" t="s">
        <v>219</v>
      </c>
      <c r="C1336" s="66" t="str">
        <f t="shared" si="26"/>
        <v>SISTEMAS</v>
      </c>
      <c r="D1336" t="s">
        <v>784</v>
      </c>
      <c r="E1336" s="67">
        <v>45</v>
      </c>
      <c r="F1336" t="str">
        <f>+VLOOKUP(D1336,DB_Area_funcional!A:B,2,0)</f>
        <v>PLAZA LOGISTICA</v>
      </c>
    </row>
    <row r="1337" spans="1:6" x14ac:dyDescent="0.25">
      <c r="A1337" t="s">
        <v>1088</v>
      </c>
      <c r="B1337" t="s">
        <v>218</v>
      </c>
      <c r="C1337" s="66" t="str">
        <f t="shared" si="26"/>
        <v>LEGALES</v>
      </c>
      <c r="D1337" t="s">
        <v>784</v>
      </c>
      <c r="E1337" s="67">
        <v>0</v>
      </c>
      <c r="F1337" t="str">
        <f>+VLOOKUP(D1337,DB_Area_funcional!A:B,2,0)</f>
        <v>PLAZA LOGISTICA</v>
      </c>
    </row>
    <row r="1338" spans="1:6" x14ac:dyDescent="0.25">
      <c r="A1338" t="s">
        <v>284</v>
      </c>
      <c r="B1338" t="s">
        <v>224</v>
      </c>
      <c r="C1338" s="66" t="str">
        <f t="shared" si="26"/>
        <v>LIMPIEZA</v>
      </c>
      <c r="D1338" t="s">
        <v>784</v>
      </c>
      <c r="E1338" s="67">
        <v>0</v>
      </c>
      <c r="F1338" t="str">
        <f>+VLOOKUP(D1338,DB_Area_funcional!A:B,2,0)</f>
        <v>PLAZA LOGISTICA</v>
      </c>
    </row>
    <row r="1339" spans="1:6" x14ac:dyDescent="0.25">
      <c r="A1339" t="s">
        <v>247</v>
      </c>
      <c r="B1339" t="s">
        <v>225</v>
      </c>
      <c r="C1339" s="66" t="str">
        <f t="shared" si="26"/>
        <v>MANTENIMIENTO</v>
      </c>
      <c r="D1339" t="s">
        <v>784</v>
      </c>
      <c r="E1339" s="67">
        <v>117</v>
      </c>
      <c r="F1339" t="str">
        <f>+VLOOKUP(D1339,DB_Area_funcional!A:B,2,0)</f>
        <v>PLAZA LOGISTICA</v>
      </c>
    </row>
    <row r="1340" spans="1:6" x14ac:dyDescent="0.25">
      <c r="A1340" t="s">
        <v>1089</v>
      </c>
      <c r="B1340" t="s">
        <v>266</v>
      </c>
      <c r="C1340" s="66" t="str">
        <f t="shared" si="26"/>
        <v>MARKETING</v>
      </c>
      <c r="D1340" t="s">
        <v>784</v>
      </c>
      <c r="E1340" s="67">
        <v>0</v>
      </c>
      <c r="F1340" t="str">
        <f>+VLOOKUP(D1340,DB_Area_funcional!A:B,2,0)</f>
        <v>PLAZA LOGISTICA</v>
      </c>
    </row>
    <row r="1341" spans="1:6" x14ac:dyDescent="0.25">
      <c r="A1341" t="s">
        <v>1090</v>
      </c>
      <c r="B1341" t="s">
        <v>1090</v>
      </c>
      <c r="C1341" s="66" t="str">
        <f t="shared" si="26"/>
        <v>MUDANZA</v>
      </c>
      <c r="D1341" t="s">
        <v>784</v>
      </c>
      <c r="E1341" s="67">
        <v>0</v>
      </c>
      <c r="F1341" t="str">
        <f>+VLOOKUP(D1341,DB_Area_funcional!A:B,2,0)</f>
        <v>PLAZA LOGISTICA</v>
      </c>
    </row>
    <row r="1342" spans="1:6" x14ac:dyDescent="0.25">
      <c r="A1342" t="s">
        <v>282</v>
      </c>
      <c r="B1342" s="66" t="s">
        <v>281</v>
      </c>
      <c r="C1342" s="66" t="str">
        <f t="shared" si="26"/>
        <v>INNOVACION</v>
      </c>
      <c r="D1342" t="s">
        <v>784</v>
      </c>
      <c r="E1342" s="67">
        <v>6.2</v>
      </c>
      <c r="F1342" t="str">
        <f>+VLOOKUP(D1342,DB_Area_funcional!A:B,2,0)</f>
        <v>PLAZA LOGISTICA</v>
      </c>
    </row>
    <row r="1343" spans="1:6" x14ac:dyDescent="0.25">
      <c r="A1343" t="s">
        <v>1098</v>
      </c>
      <c r="B1343" t="s">
        <v>338</v>
      </c>
      <c r="C1343" s="66" t="s">
        <v>1129</v>
      </c>
      <c r="D1343" t="s">
        <v>784</v>
      </c>
      <c r="E1343" s="67">
        <v>0</v>
      </c>
      <c r="F1343" t="str">
        <f>+VLOOKUP(D1343,DB_Area_funcional!A:B,2,0)</f>
        <v>PLAZA LOGISTICA</v>
      </c>
    </row>
    <row r="1344" spans="1:6" x14ac:dyDescent="0.25">
      <c r="A1344" t="s">
        <v>1099</v>
      </c>
      <c r="B1344" t="s">
        <v>332</v>
      </c>
      <c r="C1344" s="66" t="s">
        <v>1129</v>
      </c>
      <c r="D1344" t="s">
        <v>784</v>
      </c>
      <c r="E1344" s="67">
        <v>0</v>
      </c>
      <c r="F1344" t="str">
        <f>+VLOOKUP(D1344,DB_Area_funcional!A:B,2,0)</f>
        <v>PLAZA LOGISTICA</v>
      </c>
    </row>
    <row r="1345" spans="1:6" x14ac:dyDescent="0.25">
      <c r="A1345" t="s">
        <v>1100</v>
      </c>
      <c r="B1345" t="s">
        <v>329</v>
      </c>
      <c r="C1345" s="66" t="s">
        <v>1129</v>
      </c>
      <c r="D1345" t="s">
        <v>784</v>
      </c>
      <c r="E1345" s="67">
        <v>0</v>
      </c>
      <c r="F1345" t="str">
        <f>+VLOOKUP(D1345,DB_Area_funcional!A:B,2,0)</f>
        <v>PLAZA LOGISTICA</v>
      </c>
    </row>
    <row r="1346" spans="1:6" x14ac:dyDescent="0.25">
      <c r="A1346" t="s">
        <v>1101</v>
      </c>
      <c r="B1346" t="s">
        <v>335</v>
      </c>
      <c r="C1346" s="66" t="s">
        <v>1129</v>
      </c>
      <c r="D1346" t="s">
        <v>784</v>
      </c>
      <c r="E1346" s="67">
        <v>0</v>
      </c>
      <c r="F1346" t="str">
        <f>+VLOOKUP(D1346,DB_Area_funcional!A:B,2,0)</f>
        <v>PLAZA LOGISTICA</v>
      </c>
    </row>
    <row r="1347" spans="1:6" x14ac:dyDescent="0.25">
      <c r="A1347" t="s">
        <v>1102</v>
      </c>
      <c r="B1347" t="s">
        <v>326</v>
      </c>
      <c r="C1347" s="66" t="s">
        <v>1130</v>
      </c>
      <c r="D1347" t="s">
        <v>784</v>
      </c>
      <c r="E1347" s="67">
        <v>0</v>
      </c>
      <c r="F1347" t="str">
        <f>+VLOOKUP(D1347,DB_Area_funcional!A:B,2,0)</f>
        <v>PLAZA LOGISTICA</v>
      </c>
    </row>
    <row r="1348" spans="1:6" x14ac:dyDescent="0.25">
      <c r="A1348" t="s">
        <v>1103</v>
      </c>
      <c r="B1348" t="s">
        <v>320</v>
      </c>
      <c r="C1348" s="66" t="s">
        <v>1130</v>
      </c>
      <c r="D1348" t="s">
        <v>784</v>
      </c>
      <c r="E1348" s="67">
        <v>0</v>
      </c>
      <c r="F1348" t="str">
        <f>+VLOOKUP(D1348,DB_Area_funcional!A:B,2,0)</f>
        <v>PLAZA LOGISTICA</v>
      </c>
    </row>
    <row r="1349" spans="1:6" x14ac:dyDescent="0.25">
      <c r="A1349" t="s">
        <v>1104</v>
      </c>
      <c r="B1349" t="s">
        <v>317</v>
      </c>
      <c r="C1349" s="66" t="s">
        <v>1130</v>
      </c>
      <c r="D1349" t="s">
        <v>784</v>
      </c>
      <c r="E1349" s="67">
        <v>0</v>
      </c>
      <c r="F1349" t="str">
        <f>+VLOOKUP(D1349,DB_Area_funcional!A:B,2,0)</f>
        <v>PLAZA LOGISTICA</v>
      </c>
    </row>
    <row r="1350" spans="1:6" x14ac:dyDescent="0.25">
      <c r="A1350" t="s">
        <v>1105</v>
      </c>
      <c r="B1350" t="s">
        <v>323</v>
      </c>
      <c r="C1350" s="66" t="s">
        <v>1130</v>
      </c>
      <c r="D1350" t="s">
        <v>784</v>
      </c>
      <c r="E1350" s="67">
        <v>0</v>
      </c>
      <c r="F1350" t="str">
        <f>+VLOOKUP(D1350,DB_Area_funcional!A:B,2,0)</f>
        <v>PLAZA LOGISTICA</v>
      </c>
    </row>
    <row r="1351" spans="1:6" x14ac:dyDescent="0.25">
      <c r="A1351" t="s">
        <v>1106</v>
      </c>
      <c r="B1351" t="s">
        <v>291</v>
      </c>
      <c r="C1351" s="66" t="s">
        <v>1133</v>
      </c>
      <c r="D1351" t="s">
        <v>784</v>
      </c>
      <c r="E1351" s="67">
        <v>0</v>
      </c>
      <c r="F1351" t="str">
        <f>+VLOOKUP(D1351,DB_Area_funcional!A:B,2,0)</f>
        <v>PLAZA LOGISTICA</v>
      </c>
    </row>
    <row r="1352" spans="1:6" x14ac:dyDescent="0.25">
      <c r="A1352" t="s">
        <v>1107</v>
      </c>
      <c r="B1352" t="s">
        <v>314</v>
      </c>
      <c r="C1352" s="66" t="s">
        <v>1133</v>
      </c>
      <c r="D1352" t="s">
        <v>784</v>
      </c>
      <c r="E1352" s="67">
        <v>213.19</v>
      </c>
      <c r="F1352" t="str">
        <f>+VLOOKUP(D1352,DB_Area_funcional!A:B,2,0)</f>
        <v>PLAZA LOGISTICA</v>
      </c>
    </row>
    <row r="1353" spans="1:6" x14ac:dyDescent="0.25">
      <c r="A1353" t="s">
        <v>1108</v>
      </c>
      <c r="B1353" t="s">
        <v>294</v>
      </c>
      <c r="C1353" s="66" t="s">
        <v>1133</v>
      </c>
      <c r="D1353" t="s">
        <v>784</v>
      </c>
      <c r="E1353" s="67">
        <v>2694</v>
      </c>
      <c r="F1353" t="str">
        <f>+VLOOKUP(D1353,DB_Area_funcional!A:B,2,0)</f>
        <v>PLAZA LOGISTICA</v>
      </c>
    </row>
    <row r="1354" spans="1:6" x14ac:dyDescent="0.25">
      <c r="A1354" t="s">
        <v>1109</v>
      </c>
      <c r="B1354" t="s">
        <v>299</v>
      </c>
      <c r="C1354" s="66" t="s">
        <v>1133</v>
      </c>
      <c r="D1354" t="s">
        <v>784</v>
      </c>
      <c r="E1354" s="67">
        <v>1678.91</v>
      </c>
      <c r="F1354" t="str">
        <f>+VLOOKUP(D1354,DB_Area_funcional!A:B,2,0)</f>
        <v>PLAZA LOGISTICA</v>
      </c>
    </row>
    <row r="1355" spans="1:6" x14ac:dyDescent="0.25">
      <c r="A1355" t="s">
        <v>1110</v>
      </c>
      <c r="B1355" t="s">
        <v>302</v>
      </c>
      <c r="C1355" s="66" t="s">
        <v>1133</v>
      </c>
      <c r="D1355" t="s">
        <v>784</v>
      </c>
      <c r="E1355" s="67">
        <v>2694</v>
      </c>
      <c r="F1355" t="str">
        <f>+VLOOKUP(D1355,DB_Area_funcional!A:B,2,0)</f>
        <v>PLAZA LOGISTICA</v>
      </c>
    </row>
    <row r="1356" spans="1:6" x14ac:dyDescent="0.25">
      <c r="A1356" t="s">
        <v>1111</v>
      </c>
      <c r="B1356" t="s">
        <v>296</v>
      </c>
      <c r="C1356" s="66" t="s">
        <v>1133</v>
      </c>
      <c r="D1356" t="s">
        <v>784</v>
      </c>
      <c r="E1356" s="67">
        <v>0</v>
      </c>
      <c r="F1356" t="str">
        <f>+VLOOKUP(D1356,DB_Area_funcional!A:B,2,0)</f>
        <v>PLAZA LOGISTICA</v>
      </c>
    </row>
    <row r="1357" spans="1:6" x14ac:dyDescent="0.25">
      <c r="A1357" t="s">
        <v>1112</v>
      </c>
      <c r="B1357" t="s">
        <v>311</v>
      </c>
      <c r="C1357" s="66" t="s">
        <v>1133</v>
      </c>
      <c r="D1357" t="s">
        <v>784</v>
      </c>
      <c r="E1357" s="67">
        <v>286</v>
      </c>
      <c r="F1357" t="str">
        <f>+VLOOKUP(D1357,DB_Area_funcional!A:B,2,0)</f>
        <v>PLAZA LOGISTICA</v>
      </c>
    </row>
    <row r="1358" spans="1:6" x14ac:dyDescent="0.25">
      <c r="A1358" t="s">
        <v>1113</v>
      </c>
      <c r="B1358" t="s">
        <v>305</v>
      </c>
      <c r="C1358" s="66" t="s">
        <v>1133</v>
      </c>
      <c r="D1358" t="s">
        <v>784</v>
      </c>
      <c r="E1358" s="67">
        <v>0</v>
      </c>
      <c r="F1358" t="str">
        <f>+VLOOKUP(D1358,DB_Area_funcional!A:B,2,0)</f>
        <v>PLAZA LOGISTICA</v>
      </c>
    </row>
    <row r="1359" spans="1:6" x14ac:dyDescent="0.25">
      <c r="A1359" t="s">
        <v>1114</v>
      </c>
      <c r="B1359" t="s">
        <v>308</v>
      </c>
      <c r="C1359" s="66" t="s">
        <v>1133</v>
      </c>
      <c r="D1359" t="s">
        <v>784</v>
      </c>
      <c r="E1359" s="67">
        <v>0</v>
      </c>
      <c r="F1359" t="str">
        <f>+VLOOKUP(D1359,DB_Area_funcional!A:B,2,0)</f>
        <v>PLAZA LOGISTICA</v>
      </c>
    </row>
    <row r="1360" spans="1:6" x14ac:dyDescent="0.25">
      <c r="A1360" t="s">
        <v>1124</v>
      </c>
      <c r="B1360" t="s">
        <v>644</v>
      </c>
      <c r="C1360" s="66" t="s">
        <v>1132</v>
      </c>
      <c r="D1360" t="s">
        <v>784</v>
      </c>
      <c r="E1360" s="67">
        <v>0</v>
      </c>
      <c r="F1360" t="str">
        <f>+VLOOKUP(D1360,DB_Area_funcional!A:B,2,0)</f>
        <v>PLAZA LOGISTICA</v>
      </c>
    </row>
    <row r="1361" spans="1:6" x14ac:dyDescent="0.25">
      <c r="A1361" t="s">
        <v>1125</v>
      </c>
      <c r="B1361" t="s">
        <v>376</v>
      </c>
      <c r="C1361" s="66" t="s">
        <v>1132</v>
      </c>
      <c r="D1361" t="s">
        <v>784</v>
      </c>
      <c r="E1361" s="67">
        <v>0</v>
      </c>
      <c r="F1361" t="str">
        <f>+VLOOKUP(D1361,DB_Area_funcional!A:B,2,0)</f>
        <v>PLAZA LOGISTICA</v>
      </c>
    </row>
    <row r="1362" spans="1:6" x14ac:dyDescent="0.25">
      <c r="A1362" t="s">
        <v>1126</v>
      </c>
      <c r="B1362" t="s">
        <v>367</v>
      </c>
      <c r="C1362" s="66" t="s">
        <v>1132</v>
      </c>
      <c r="D1362" t="s">
        <v>784</v>
      </c>
      <c r="E1362" s="67">
        <v>18398.210000000003</v>
      </c>
      <c r="F1362" t="str">
        <f>+VLOOKUP(D1362,DB_Area_funcional!A:B,2,0)</f>
        <v>PLAZA LOGISTICA</v>
      </c>
    </row>
    <row r="1363" spans="1:6" x14ac:dyDescent="0.25">
      <c r="A1363" t="s">
        <v>1127</v>
      </c>
      <c r="B1363" t="s">
        <v>364</v>
      </c>
      <c r="C1363" s="66" t="s">
        <v>1132</v>
      </c>
      <c r="D1363" t="s">
        <v>784</v>
      </c>
      <c r="E1363" s="67">
        <v>0</v>
      </c>
      <c r="F1363" t="str">
        <f>+VLOOKUP(D1363,DB_Area_funcional!A:B,2,0)</f>
        <v>PLAZA LOGISTICA</v>
      </c>
    </row>
    <row r="1364" spans="1:6" x14ac:dyDescent="0.25">
      <c r="A1364" t="s">
        <v>1115</v>
      </c>
      <c r="B1364" t="s">
        <v>361</v>
      </c>
      <c r="C1364" s="66" t="s">
        <v>1131</v>
      </c>
      <c r="D1364" t="s">
        <v>784</v>
      </c>
      <c r="E1364" s="67">
        <v>84.25</v>
      </c>
      <c r="F1364" t="str">
        <f>+VLOOKUP(D1364,DB_Area_funcional!A:B,2,0)</f>
        <v>PLAZA LOGISTICA</v>
      </c>
    </row>
    <row r="1365" spans="1:6" x14ac:dyDescent="0.25">
      <c r="A1365" t="s">
        <v>1116</v>
      </c>
      <c r="B1365" t="s">
        <v>344</v>
      </c>
      <c r="C1365" s="66" t="s">
        <v>1131</v>
      </c>
      <c r="D1365" t="s">
        <v>784</v>
      </c>
      <c r="E1365" s="67">
        <v>0</v>
      </c>
      <c r="F1365" t="str">
        <f>+VLOOKUP(D1365,DB_Area_funcional!A:B,2,0)</f>
        <v>PLAZA LOGISTICA</v>
      </c>
    </row>
    <row r="1366" spans="1:6" x14ac:dyDescent="0.25">
      <c r="A1366" t="s">
        <v>1117</v>
      </c>
      <c r="B1366" t="s">
        <v>347</v>
      </c>
      <c r="C1366" s="66" t="s">
        <v>1131</v>
      </c>
      <c r="D1366" t="s">
        <v>784</v>
      </c>
      <c r="E1366" s="67">
        <v>0</v>
      </c>
      <c r="F1366" t="str">
        <f>+VLOOKUP(D1366,DB_Area_funcional!A:B,2,0)</f>
        <v>PLAZA LOGISTICA</v>
      </c>
    </row>
    <row r="1367" spans="1:6" x14ac:dyDescent="0.25">
      <c r="A1367" t="s">
        <v>1118</v>
      </c>
      <c r="B1367" t="s">
        <v>349</v>
      </c>
      <c r="C1367" s="66" t="s">
        <v>1131</v>
      </c>
      <c r="D1367" t="s">
        <v>784</v>
      </c>
      <c r="E1367" s="67">
        <v>84.25</v>
      </c>
      <c r="F1367" t="str">
        <f>+VLOOKUP(D1367,DB_Area_funcional!A:B,2,0)</f>
        <v>PLAZA LOGISTICA</v>
      </c>
    </row>
    <row r="1368" spans="1:6" x14ac:dyDescent="0.25">
      <c r="A1368" t="s">
        <v>1119</v>
      </c>
      <c r="B1368" t="s">
        <v>358</v>
      </c>
      <c r="C1368" s="66" t="s">
        <v>1131</v>
      </c>
      <c r="D1368" t="s">
        <v>784</v>
      </c>
      <c r="E1368" s="67">
        <v>0</v>
      </c>
      <c r="F1368" t="str">
        <f>+VLOOKUP(D1368,DB_Area_funcional!A:B,2,0)</f>
        <v>PLAZA LOGISTICA</v>
      </c>
    </row>
    <row r="1369" spans="1:6" x14ac:dyDescent="0.25">
      <c r="A1369" t="s">
        <v>1120</v>
      </c>
      <c r="B1369" t="s">
        <v>341</v>
      </c>
      <c r="C1369" s="66" t="s">
        <v>1131</v>
      </c>
      <c r="D1369" t="s">
        <v>784</v>
      </c>
      <c r="E1369" s="67">
        <v>0</v>
      </c>
      <c r="F1369" t="str">
        <f>+VLOOKUP(D1369,DB_Area_funcional!A:B,2,0)</f>
        <v>PLAZA LOGISTICA</v>
      </c>
    </row>
    <row r="1370" spans="1:6" x14ac:dyDescent="0.25">
      <c r="A1370" t="s">
        <v>1121</v>
      </c>
      <c r="B1370" t="s">
        <v>790</v>
      </c>
      <c r="C1370" s="66" t="s">
        <v>1131</v>
      </c>
      <c r="D1370" t="s">
        <v>784</v>
      </c>
      <c r="E1370" s="67">
        <v>0</v>
      </c>
      <c r="F1370" t="str">
        <f>+VLOOKUP(D1370,DB_Area_funcional!A:B,2,0)</f>
        <v>PLAZA LOGISTICA</v>
      </c>
    </row>
    <row r="1371" spans="1:6" x14ac:dyDescent="0.25">
      <c r="A1371" t="s">
        <v>1122</v>
      </c>
      <c r="B1371" t="s">
        <v>352</v>
      </c>
      <c r="C1371" s="66" t="s">
        <v>1131</v>
      </c>
      <c r="D1371" t="s">
        <v>784</v>
      </c>
      <c r="E1371" s="67">
        <v>84.25</v>
      </c>
      <c r="F1371" t="str">
        <f>+VLOOKUP(D1371,DB_Area_funcional!A:B,2,0)</f>
        <v>PLAZA LOGISTICA</v>
      </c>
    </row>
    <row r="1372" spans="1:6" x14ac:dyDescent="0.25">
      <c r="A1372" t="s">
        <v>1123</v>
      </c>
      <c r="B1372" t="s">
        <v>355</v>
      </c>
      <c r="C1372" s="66" t="s">
        <v>1131</v>
      </c>
      <c r="D1372" t="s">
        <v>784</v>
      </c>
      <c r="E1372" s="67">
        <v>84.25</v>
      </c>
      <c r="F1372" t="str">
        <f>+VLOOKUP(D1372,DB_Area_funcional!A:B,2,0)</f>
        <v>PLAZA LOGISTICA</v>
      </c>
    </row>
    <row r="1373" spans="1:6" x14ac:dyDescent="0.25">
      <c r="A1373" t="s">
        <v>279</v>
      </c>
      <c r="B1373" t="s">
        <v>278</v>
      </c>
      <c r="C1373" s="66" t="str">
        <f t="shared" ref="C1373:C1393" si="27">+A1373</f>
        <v>PLANEAMIENTO</v>
      </c>
      <c r="D1373" t="s">
        <v>784</v>
      </c>
      <c r="E1373" s="67">
        <v>6.2</v>
      </c>
      <c r="F1373" t="str">
        <f>+VLOOKUP(D1373,DB_Area_funcional!A:B,2,0)</f>
        <v>PLAZA LOGISTICA</v>
      </c>
    </row>
    <row r="1374" spans="1:6" x14ac:dyDescent="0.25">
      <c r="A1374" t="s">
        <v>1091</v>
      </c>
      <c r="B1374" t="s">
        <v>269</v>
      </c>
      <c r="C1374" s="66" t="str">
        <f t="shared" si="27"/>
        <v>RIESGOS</v>
      </c>
      <c r="D1374" t="s">
        <v>784</v>
      </c>
      <c r="E1374" s="67">
        <v>0</v>
      </c>
      <c r="F1374" t="str">
        <f>+VLOOKUP(D1374,DB_Area_funcional!A:B,2,0)</f>
        <v>PLAZA LOGISTICA</v>
      </c>
    </row>
    <row r="1375" spans="1:6" x14ac:dyDescent="0.25">
      <c r="A1375" t="s">
        <v>1092</v>
      </c>
      <c r="B1375" t="s">
        <v>212</v>
      </c>
      <c r="C1375" s="66" t="str">
        <f t="shared" si="27"/>
        <v>RRHH</v>
      </c>
      <c r="D1375" t="s">
        <v>784</v>
      </c>
      <c r="E1375" s="67">
        <v>132.90700000000001</v>
      </c>
      <c r="F1375" t="str">
        <f>+VLOOKUP(D1375,DB_Area_funcional!A:B,2,0)</f>
        <v>PLAZA LOGISTICA</v>
      </c>
    </row>
    <row r="1376" spans="1:6" x14ac:dyDescent="0.25">
      <c r="A1376" t="s">
        <v>209</v>
      </c>
      <c r="B1376" t="s">
        <v>245</v>
      </c>
      <c r="C1376" s="66" t="str">
        <f t="shared" si="27"/>
        <v>SERVICIOS</v>
      </c>
      <c r="D1376" t="s">
        <v>784</v>
      </c>
      <c r="E1376" s="67">
        <v>0</v>
      </c>
      <c r="F1376" t="str">
        <f>+VLOOKUP(D1376,DB_Area_funcional!A:B,2,0)</f>
        <v>PLAZA LOGISTICA</v>
      </c>
    </row>
    <row r="1377" spans="1:6" x14ac:dyDescent="0.25">
      <c r="A1377" t="s">
        <v>713</v>
      </c>
      <c r="B1377" s="66" t="s">
        <v>221</v>
      </c>
      <c r="C1377" s="66" t="str">
        <f t="shared" si="27"/>
        <v>OPERACIONES GENERALES</v>
      </c>
      <c r="D1377" t="s">
        <v>784</v>
      </c>
      <c r="E1377" s="67">
        <v>1E-3</v>
      </c>
      <c r="F1377" t="str">
        <f>+VLOOKUP(D1377,DB_Area_funcional!A:B,2,0)</f>
        <v>PLAZA LOGISTICA</v>
      </c>
    </row>
    <row r="1378" spans="1:6" x14ac:dyDescent="0.25">
      <c r="A1378" t="s">
        <v>1097</v>
      </c>
      <c r="B1378" s="66" t="s">
        <v>222</v>
      </c>
      <c r="C1378" s="66" t="str">
        <f t="shared" si="27"/>
        <v>GENERAL POR SUCURSAL</v>
      </c>
      <c r="D1378" t="s">
        <v>784</v>
      </c>
      <c r="E1378" s="67">
        <v>1E-3</v>
      </c>
      <c r="F1378" t="str">
        <f>+VLOOKUP(D1378,DB_Area_funcional!A:B,2,0)</f>
        <v>PLAZA LOGISTICA</v>
      </c>
    </row>
    <row r="1379" spans="1:6" x14ac:dyDescent="0.25">
      <c r="A1379" t="s">
        <v>231</v>
      </c>
      <c r="B1379" t="s">
        <v>216</v>
      </c>
      <c r="C1379" s="66" t="str">
        <f t="shared" si="27"/>
        <v>ADMINISTRACION</v>
      </c>
      <c r="D1379" t="s">
        <v>416</v>
      </c>
      <c r="E1379" s="67">
        <v>0</v>
      </c>
      <c r="F1379" t="str">
        <f>+VLOOKUP(D1379,DB_Area_funcional!A:B,2,0)</f>
        <v>PARANA</v>
      </c>
    </row>
    <row r="1380" spans="1:6" x14ac:dyDescent="0.25">
      <c r="A1380" t="s">
        <v>1086</v>
      </c>
      <c r="B1380" t="s">
        <v>215</v>
      </c>
      <c r="C1380" s="66" t="str">
        <f t="shared" si="27"/>
        <v>AUDITORIA</v>
      </c>
      <c r="D1380" t="s">
        <v>416</v>
      </c>
      <c r="E1380" s="67">
        <v>0</v>
      </c>
      <c r="F1380" t="str">
        <f>+VLOOKUP(D1380,DB_Area_funcional!A:B,2,0)</f>
        <v>PARANA</v>
      </c>
    </row>
    <row r="1381" spans="1:6" x14ac:dyDescent="0.25">
      <c r="A1381" t="s">
        <v>276</v>
      </c>
      <c r="B1381" t="s">
        <v>275</v>
      </c>
      <c r="C1381" s="66" t="str">
        <f t="shared" si="27"/>
        <v>AUDITORIA OPERATIVA</v>
      </c>
      <c r="D1381" t="s">
        <v>416</v>
      </c>
      <c r="E1381" s="67">
        <v>0</v>
      </c>
      <c r="F1381" t="str">
        <f>+VLOOKUP(D1381,DB_Area_funcional!A:B,2,0)</f>
        <v>PARANA</v>
      </c>
    </row>
    <row r="1382" spans="1:6" x14ac:dyDescent="0.25">
      <c r="A1382" t="s">
        <v>1087</v>
      </c>
      <c r="B1382" t="s">
        <v>249</v>
      </c>
      <c r="C1382" s="66" t="str">
        <f t="shared" si="27"/>
        <v>CALIDAD</v>
      </c>
      <c r="D1382" t="s">
        <v>416</v>
      </c>
      <c r="E1382" s="67">
        <v>0</v>
      </c>
      <c r="F1382" t="str">
        <f>+VLOOKUP(D1382,DB_Area_funcional!A:B,2,0)</f>
        <v>PARANA</v>
      </c>
    </row>
    <row r="1383" spans="1:6" x14ac:dyDescent="0.25">
      <c r="A1383" t="s">
        <v>234</v>
      </c>
      <c r="B1383" t="s">
        <v>233</v>
      </c>
      <c r="C1383" s="66" t="str">
        <f t="shared" si="27"/>
        <v>CONTROL DE GESTION</v>
      </c>
      <c r="D1383" t="s">
        <v>416</v>
      </c>
      <c r="E1383" s="67">
        <v>0</v>
      </c>
      <c r="F1383" t="str">
        <f>+VLOOKUP(D1383,DB_Area_funcional!A:B,2,0)</f>
        <v>PARANA</v>
      </c>
    </row>
    <row r="1384" spans="1:6" x14ac:dyDescent="0.25">
      <c r="A1384" t="s">
        <v>236</v>
      </c>
      <c r="B1384" t="s">
        <v>217</v>
      </c>
      <c r="C1384" s="66" t="str">
        <f t="shared" si="27"/>
        <v>COMERCIAL</v>
      </c>
      <c r="D1384" t="s">
        <v>416</v>
      </c>
      <c r="E1384" s="67">
        <v>0</v>
      </c>
      <c r="F1384" t="str">
        <f>+VLOOKUP(D1384,DB_Area_funcional!A:B,2,0)</f>
        <v>PARANA</v>
      </c>
    </row>
    <row r="1385" spans="1:6" x14ac:dyDescent="0.25">
      <c r="A1385" t="s">
        <v>243</v>
      </c>
      <c r="B1385" t="s">
        <v>242</v>
      </c>
      <c r="C1385" s="66" t="str">
        <f t="shared" si="27"/>
        <v>CUSTOMER EXPERIENCE</v>
      </c>
      <c r="D1385" t="s">
        <v>416</v>
      </c>
      <c r="E1385" s="67">
        <v>0</v>
      </c>
      <c r="F1385" t="str">
        <f>+VLOOKUP(D1385,DB_Area_funcional!A:B,2,0)</f>
        <v>PARANA</v>
      </c>
    </row>
    <row r="1386" spans="1:6" x14ac:dyDescent="0.25">
      <c r="A1386" t="s">
        <v>708</v>
      </c>
      <c r="B1386" t="s">
        <v>252</v>
      </c>
      <c r="C1386" s="66" t="str">
        <f t="shared" si="27"/>
        <v>OBRAS CIVILES</v>
      </c>
      <c r="D1386" t="s">
        <v>416</v>
      </c>
      <c r="E1386" s="67">
        <v>0</v>
      </c>
      <c r="F1386" t="str">
        <f>+VLOOKUP(D1386,DB_Area_funcional!A:B,2,0)</f>
        <v>PARANA</v>
      </c>
    </row>
    <row r="1387" spans="1:6" x14ac:dyDescent="0.25">
      <c r="A1387" t="s">
        <v>1093</v>
      </c>
      <c r="B1387" t="s">
        <v>219</v>
      </c>
      <c r="C1387" s="66" t="str">
        <f t="shared" si="27"/>
        <v>SISTEMAS</v>
      </c>
      <c r="D1387" t="s">
        <v>416</v>
      </c>
      <c r="E1387" s="67">
        <v>0</v>
      </c>
      <c r="F1387" t="str">
        <f>+VLOOKUP(D1387,DB_Area_funcional!A:B,2,0)</f>
        <v>PARANA</v>
      </c>
    </row>
    <row r="1388" spans="1:6" x14ac:dyDescent="0.25">
      <c r="A1388" t="s">
        <v>1088</v>
      </c>
      <c r="B1388" t="s">
        <v>218</v>
      </c>
      <c r="C1388" s="66" t="str">
        <f t="shared" si="27"/>
        <v>LEGALES</v>
      </c>
      <c r="D1388" t="s">
        <v>416</v>
      </c>
      <c r="E1388" s="67">
        <v>0</v>
      </c>
      <c r="F1388" t="str">
        <f>+VLOOKUP(D1388,DB_Area_funcional!A:B,2,0)</f>
        <v>PARANA</v>
      </c>
    </row>
    <row r="1389" spans="1:6" x14ac:dyDescent="0.25">
      <c r="A1389" t="s">
        <v>284</v>
      </c>
      <c r="B1389" t="s">
        <v>224</v>
      </c>
      <c r="C1389" s="66" t="str">
        <f t="shared" si="27"/>
        <v>LIMPIEZA</v>
      </c>
      <c r="D1389" t="s">
        <v>416</v>
      </c>
      <c r="E1389" s="67">
        <v>0</v>
      </c>
      <c r="F1389" t="str">
        <f>+VLOOKUP(D1389,DB_Area_funcional!A:B,2,0)</f>
        <v>PARANA</v>
      </c>
    </row>
    <row r="1390" spans="1:6" x14ac:dyDescent="0.25">
      <c r="A1390" t="s">
        <v>247</v>
      </c>
      <c r="B1390" t="s">
        <v>225</v>
      </c>
      <c r="C1390" s="66" t="str">
        <f t="shared" si="27"/>
        <v>MANTENIMIENTO</v>
      </c>
      <c r="D1390" t="s">
        <v>416</v>
      </c>
      <c r="E1390" s="67">
        <v>0</v>
      </c>
      <c r="F1390" t="str">
        <f>+VLOOKUP(D1390,DB_Area_funcional!A:B,2,0)</f>
        <v>PARANA</v>
      </c>
    </row>
    <row r="1391" spans="1:6" x14ac:dyDescent="0.25">
      <c r="A1391" t="s">
        <v>1089</v>
      </c>
      <c r="B1391" t="s">
        <v>266</v>
      </c>
      <c r="C1391" s="66" t="str">
        <f t="shared" si="27"/>
        <v>MARKETING</v>
      </c>
      <c r="D1391" t="s">
        <v>416</v>
      </c>
      <c r="E1391" s="67">
        <v>0</v>
      </c>
      <c r="F1391" t="str">
        <f>+VLOOKUP(D1391,DB_Area_funcional!A:B,2,0)</f>
        <v>PARANA</v>
      </c>
    </row>
    <row r="1392" spans="1:6" x14ac:dyDescent="0.25">
      <c r="A1392" t="s">
        <v>1090</v>
      </c>
      <c r="B1392" t="s">
        <v>1090</v>
      </c>
      <c r="C1392" s="66" t="str">
        <f t="shared" si="27"/>
        <v>MUDANZA</v>
      </c>
      <c r="D1392" t="s">
        <v>416</v>
      </c>
      <c r="E1392" s="67">
        <v>0</v>
      </c>
      <c r="F1392" t="str">
        <f>+VLOOKUP(D1392,DB_Area_funcional!A:B,2,0)</f>
        <v>PARANA</v>
      </c>
    </row>
    <row r="1393" spans="1:6" x14ac:dyDescent="0.25">
      <c r="A1393" t="s">
        <v>282</v>
      </c>
      <c r="B1393" s="66" t="s">
        <v>281</v>
      </c>
      <c r="C1393" s="66" t="str">
        <f t="shared" si="27"/>
        <v>INNOVACION</v>
      </c>
      <c r="D1393" t="s">
        <v>416</v>
      </c>
      <c r="E1393" s="67">
        <v>0</v>
      </c>
      <c r="F1393" t="str">
        <f>+VLOOKUP(D1393,DB_Area_funcional!A:B,2,0)</f>
        <v>PARANA</v>
      </c>
    </row>
    <row r="1394" spans="1:6" x14ac:dyDescent="0.25">
      <c r="A1394" t="s">
        <v>1098</v>
      </c>
      <c r="B1394" t="s">
        <v>338</v>
      </c>
      <c r="C1394" s="66" t="s">
        <v>1129</v>
      </c>
      <c r="D1394" t="s">
        <v>416</v>
      </c>
      <c r="E1394" s="67">
        <v>0</v>
      </c>
      <c r="F1394" t="str">
        <f>+VLOOKUP(D1394,DB_Area_funcional!A:B,2,0)</f>
        <v>PARANA</v>
      </c>
    </row>
    <row r="1395" spans="1:6" x14ac:dyDescent="0.25">
      <c r="A1395" t="s">
        <v>1099</v>
      </c>
      <c r="B1395" t="s">
        <v>332</v>
      </c>
      <c r="C1395" s="66" t="s">
        <v>1129</v>
      </c>
      <c r="D1395" t="s">
        <v>416</v>
      </c>
      <c r="E1395" s="67">
        <v>0</v>
      </c>
      <c r="F1395" t="str">
        <f>+VLOOKUP(D1395,DB_Area_funcional!A:B,2,0)</f>
        <v>PARANA</v>
      </c>
    </row>
    <row r="1396" spans="1:6" x14ac:dyDescent="0.25">
      <c r="A1396" t="s">
        <v>1100</v>
      </c>
      <c r="B1396" t="s">
        <v>329</v>
      </c>
      <c r="C1396" s="66" t="s">
        <v>1129</v>
      </c>
      <c r="D1396" t="s">
        <v>416</v>
      </c>
      <c r="E1396" s="67">
        <v>0</v>
      </c>
      <c r="F1396" t="str">
        <f>+VLOOKUP(D1396,DB_Area_funcional!A:B,2,0)</f>
        <v>PARANA</v>
      </c>
    </row>
    <row r="1397" spans="1:6" x14ac:dyDescent="0.25">
      <c r="A1397" t="s">
        <v>1101</v>
      </c>
      <c r="B1397" t="s">
        <v>335</v>
      </c>
      <c r="C1397" s="66" t="s">
        <v>1129</v>
      </c>
      <c r="D1397" t="s">
        <v>416</v>
      </c>
      <c r="E1397" s="67">
        <v>0</v>
      </c>
      <c r="F1397" t="str">
        <f>+VLOOKUP(D1397,DB_Area_funcional!A:B,2,0)</f>
        <v>PARANA</v>
      </c>
    </row>
    <row r="1398" spans="1:6" x14ac:dyDescent="0.25">
      <c r="A1398" t="s">
        <v>1102</v>
      </c>
      <c r="B1398" t="s">
        <v>326</v>
      </c>
      <c r="C1398" s="66" t="s">
        <v>1130</v>
      </c>
      <c r="D1398" t="s">
        <v>416</v>
      </c>
      <c r="E1398" s="67">
        <v>0</v>
      </c>
      <c r="F1398" t="str">
        <f>+VLOOKUP(D1398,DB_Area_funcional!A:B,2,0)</f>
        <v>PARANA</v>
      </c>
    </row>
    <row r="1399" spans="1:6" x14ac:dyDescent="0.25">
      <c r="A1399" t="s">
        <v>1103</v>
      </c>
      <c r="B1399" t="s">
        <v>320</v>
      </c>
      <c r="C1399" s="66" t="s">
        <v>1130</v>
      </c>
      <c r="D1399" t="s">
        <v>416</v>
      </c>
      <c r="E1399" s="67">
        <v>0</v>
      </c>
      <c r="F1399" t="str">
        <f>+VLOOKUP(D1399,DB_Area_funcional!A:B,2,0)</f>
        <v>PARANA</v>
      </c>
    </row>
    <row r="1400" spans="1:6" x14ac:dyDescent="0.25">
      <c r="A1400" t="s">
        <v>1104</v>
      </c>
      <c r="B1400" t="s">
        <v>317</v>
      </c>
      <c r="C1400" s="66" t="s">
        <v>1130</v>
      </c>
      <c r="D1400" t="s">
        <v>416</v>
      </c>
      <c r="E1400" s="67">
        <v>0</v>
      </c>
      <c r="F1400" t="str">
        <f>+VLOOKUP(D1400,DB_Area_funcional!A:B,2,0)</f>
        <v>PARANA</v>
      </c>
    </row>
    <row r="1401" spans="1:6" x14ac:dyDescent="0.25">
      <c r="A1401" t="s">
        <v>1105</v>
      </c>
      <c r="B1401" t="s">
        <v>323</v>
      </c>
      <c r="C1401" s="66" t="s">
        <v>1130</v>
      </c>
      <c r="D1401" t="s">
        <v>416</v>
      </c>
      <c r="E1401" s="67">
        <v>0</v>
      </c>
      <c r="F1401" t="str">
        <f>+VLOOKUP(D1401,DB_Area_funcional!A:B,2,0)</f>
        <v>PARANA</v>
      </c>
    </row>
    <row r="1402" spans="1:6" x14ac:dyDescent="0.25">
      <c r="A1402" t="s">
        <v>1106</v>
      </c>
      <c r="B1402" t="s">
        <v>291</v>
      </c>
      <c r="C1402" s="66" t="s">
        <v>1133</v>
      </c>
      <c r="D1402" t="s">
        <v>416</v>
      </c>
      <c r="E1402" s="67">
        <v>81.599999999999994</v>
      </c>
      <c r="F1402" t="str">
        <f>+VLOOKUP(D1402,DB_Area_funcional!A:B,2,0)</f>
        <v>PARANA</v>
      </c>
    </row>
    <row r="1403" spans="1:6" x14ac:dyDescent="0.25">
      <c r="A1403" t="s">
        <v>1107</v>
      </c>
      <c r="B1403" t="s">
        <v>314</v>
      </c>
      <c r="C1403" s="66" t="s">
        <v>1133</v>
      </c>
      <c r="D1403" t="s">
        <v>416</v>
      </c>
      <c r="E1403" s="67">
        <v>7.3289999999999988</v>
      </c>
      <c r="F1403" t="str">
        <f>+VLOOKUP(D1403,DB_Area_funcional!A:B,2,0)</f>
        <v>PARANA</v>
      </c>
    </row>
    <row r="1404" spans="1:6" x14ac:dyDescent="0.25">
      <c r="A1404" t="s">
        <v>1108</v>
      </c>
      <c r="B1404" t="s">
        <v>294</v>
      </c>
      <c r="C1404" s="66" t="s">
        <v>1133</v>
      </c>
      <c r="D1404" t="s">
        <v>416</v>
      </c>
      <c r="E1404" s="67">
        <v>208.79999999999998</v>
      </c>
      <c r="F1404" t="str">
        <f>+VLOOKUP(D1404,DB_Area_funcional!A:B,2,0)</f>
        <v>PARANA</v>
      </c>
    </row>
    <row r="1405" spans="1:6" x14ac:dyDescent="0.25">
      <c r="A1405" t="s">
        <v>1109</v>
      </c>
      <c r="B1405" t="s">
        <v>299</v>
      </c>
      <c r="C1405" s="66" t="s">
        <v>1133</v>
      </c>
      <c r="D1405" t="s">
        <v>416</v>
      </c>
      <c r="E1405" s="67">
        <v>81.599999999999994</v>
      </c>
      <c r="F1405" t="str">
        <f>+VLOOKUP(D1405,DB_Area_funcional!A:B,2,0)</f>
        <v>PARANA</v>
      </c>
    </row>
    <row r="1406" spans="1:6" x14ac:dyDescent="0.25">
      <c r="A1406" t="s">
        <v>1110</v>
      </c>
      <c r="B1406" t="s">
        <v>302</v>
      </c>
      <c r="C1406" s="66" t="s">
        <v>1133</v>
      </c>
      <c r="D1406" t="s">
        <v>416</v>
      </c>
      <c r="E1406" s="67">
        <v>9.120000000000001</v>
      </c>
      <c r="F1406" t="str">
        <f>+VLOOKUP(D1406,DB_Area_funcional!A:B,2,0)</f>
        <v>PARANA</v>
      </c>
    </row>
    <row r="1407" spans="1:6" x14ac:dyDescent="0.25">
      <c r="A1407" t="s">
        <v>1111</v>
      </c>
      <c r="B1407" t="s">
        <v>296</v>
      </c>
      <c r="C1407" s="66" t="s">
        <v>1133</v>
      </c>
      <c r="D1407" t="s">
        <v>416</v>
      </c>
      <c r="E1407" s="67">
        <v>0</v>
      </c>
      <c r="F1407" t="str">
        <f>+VLOOKUP(D1407,DB_Area_funcional!A:B,2,0)</f>
        <v>PARANA</v>
      </c>
    </row>
    <row r="1408" spans="1:6" x14ac:dyDescent="0.25">
      <c r="A1408" t="s">
        <v>1112</v>
      </c>
      <c r="B1408" t="s">
        <v>311</v>
      </c>
      <c r="C1408" s="66" t="s">
        <v>1133</v>
      </c>
      <c r="D1408" t="s">
        <v>416</v>
      </c>
      <c r="E1408" s="67">
        <v>11.200000000000001</v>
      </c>
      <c r="F1408" t="str">
        <f>+VLOOKUP(D1408,DB_Area_funcional!A:B,2,0)</f>
        <v>PARANA</v>
      </c>
    </row>
    <row r="1409" spans="1:6" x14ac:dyDescent="0.25">
      <c r="A1409" t="s">
        <v>1113</v>
      </c>
      <c r="B1409" t="s">
        <v>305</v>
      </c>
      <c r="C1409" s="66" t="s">
        <v>1133</v>
      </c>
      <c r="D1409" t="s">
        <v>416</v>
      </c>
      <c r="E1409" s="67">
        <v>0</v>
      </c>
      <c r="F1409" t="str">
        <f>+VLOOKUP(D1409,DB_Area_funcional!A:B,2,0)</f>
        <v>PARANA</v>
      </c>
    </row>
    <row r="1410" spans="1:6" x14ac:dyDescent="0.25">
      <c r="A1410" t="s">
        <v>1114</v>
      </c>
      <c r="B1410" t="s">
        <v>308</v>
      </c>
      <c r="C1410" s="66" t="s">
        <v>1133</v>
      </c>
      <c r="D1410" t="s">
        <v>416</v>
      </c>
      <c r="E1410" s="67">
        <v>28.800000000000004</v>
      </c>
      <c r="F1410" t="str">
        <f>+VLOOKUP(D1410,DB_Area_funcional!A:B,2,0)</f>
        <v>PARANA</v>
      </c>
    </row>
    <row r="1411" spans="1:6" x14ac:dyDescent="0.25">
      <c r="A1411" t="s">
        <v>1124</v>
      </c>
      <c r="B1411" t="s">
        <v>644</v>
      </c>
      <c r="C1411" s="66" t="s">
        <v>1132</v>
      </c>
      <c r="D1411" t="s">
        <v>416</v>
      </c>
      <c r="E1411" s="67">
        <v>0</v>
      </c>
      <c r="F1411" t="str">
        <f>+VLOOKUP(D1411,DB_Area_funcional!A:B,2,0)</f>
        <v>PARANA</v>
      </c>
    </row>
    <row r="1412" spans="1:6" x14ac:dyDescent="0.25">
      <c r="A1412" t="s">
        <v>1125</v>
      </c>
      <c r="B1412" t="s">
        <v>376</v>
      </c>
      <c r="C1412" s="66" t="s">
        <v>1132</v>
      </c>
      <c r="D1412" t="s">
        <v>416</v>
      </c>
      <c r="E1412" s="67">
        <v>0</v>
      </c>
      <c r="F1412" t="str">
        <f>+VLOOKUP(D1412,DB_Area_funcional!A:B,2,0)</f>
        <v>PARANA</v>
      </c>
    </row>
    <row r="1413" spans="1:6" x14ac:dyDescent="0.25">
      <c r="A1413" t="s">
        <v>1126</v>
      </c>
      <c r="B1413" t="s">
        <v>367</v>
      </c>
      <c r="C1413" s="66" t="s">
        <v>1132</v>
      </c>
      <c r="D1413" t="s">
        <v>416</v>
      </c>
      <c r="E1413" s="67">
        <v>0</v>
      </c>
      <c r="F1413" t="str">
        <f>+VLOOKUP(D1413,DB_Area_funcional!A:B,2,0)</f>
        <v>PARANA</v>
      </c>
    </row>
    <row r="1414" spans="1:6" x14ac:dyDescent="0.25">
      <c r="A1414" t="s">
        <v>1127</v>
      </c>
      <c r="B1414" t="s">
        <v>364</v>
      </c>
      <c r="C1414" s="66" t="s">
        <v>1132</v>
      </c>
      <c r="D1414" t="s">
        <v>416</v>
      </c>
      <c r="E1414" s="67">
        <v>0</v>
      </c>
      <c r="F1414" t="str">
        <f>+VLOOKUP(D1414,DB_Area_funcional!A:B,2,0)</f>
        <v>PARANA</v>
      </c>
    </row>
    <row r="1415" spans="1:6" x14ac:dyDescent="0.25">
      <c r="A1415" t="s">
        <v>1115</v>
      </c>
      <c r="B1415" t="s">
        <v>361</v>
      </c>
      <c r="C1415" s="66" t="s">
        <v>1131</v>
      </c>
      <c r="D1415" t="s">
        <v>416</v>
      </c>
      <c r="E1415" s="67">
        <v>8.3889999999999993</v>
      </c>
      <c r="F1415" t="str">
        <f>+VLOOKUP(D1415,DB_Area_funcional!A:B,2,0)</f>
        <v>PARANA</v>
      </c>
    </row>
    <row r="1416" spans="1:6" x14ac:dyDescent="0.25">
      <c r="A1416" t="s">
        <v>1116</v>
      </c>
      <c r="B1416" t="s">
        <v>344</v>
      </c>
      <c r="C1416" s="66" t="s">
        <v>1131</v>
      </c>
      <c r="D1416" t="s">
        <v>416</v>
      </c>
      <c r="E1416" s="67">
        <v>0</v>
      </c>
      <c r="F1416" t="str">
        <f>+VLOOKUP(D1416,DB_Area_funcional!A:B,2,0)</f>
        <v>PARANA</v>
      </c>
    </row>
    <row r="1417" spans="1:6" x14ac:dyDescent="0.25">
      <c r="A1417" t="s">
        <v>1117</v>
      </c>
      <c r="B1417" t="s">
        <v>347</v>
      </c>
      <c r="C1417" s="66" t="s">
        <v>1131</v>
      </c>
      <c r="D1417" t="s">
        <v>416</v>
      </c>
      <c r="E1417" s="67">
        <v>1.680000000000001</v>
      </c>
      <c r="F1417" t="str">
        <f>+VLOOKUP(D1417,DB_Area_funcional!A:B,2,0)</f>
        <v>PARANA</v>
      </c>
    </row>
    <row r="1418" spans="1:6" x14ac:dyDescent="0.25">
      <c r="A1418" t="s">
        <v>1118</v>
      </c>
      <c r="B1418" t="s">
        <v>349</v>
      </c>
      <c r="C1418" s="66" t="s">
        <v>1131</v>
      </c>
      <c r="D1418" t="s">
        <v>416</v>
      </c>
      <c r="E1418" s="67">
        <v>2.8000000000000007</v>
      </c>
      <c r="F1418" t="str">
        <f>+VLOOKUP(D1418,DB_Area_funcional!A:B,2,0)</f>
        <v>PARANA</v>
      </c>
    </row>
    <row r="1419" spans="1:6" x14ac:dyDescent="0.25">
      <c r="A1419" t="s">
        <v>1119</v>
      </c>
      <c r="B1419" t="s">
        <v>358</v>
      </c>
      <c r="C1419" s="66" t="s">
        <v>1131</v>
      </c>
      <c r="D1419" t="s">
        <v>416</v>
      </c>
      <c r="E1419" s="67">
        <v>0</v>
      </c>
      <c r="F1419" t="str">
        <f>+VLOOKUP(D1419,DB_Area_funcional!A:B,2,0)</f>
        <v>PARANA</v>
      </c>
    </row>
    <row r="1420" spans="1:6" x14ac:dyDescent="0.25">
      <c r="A1420" t="s">
        <v>1120</v>
      </c>
      <c r="B1420" t="s">
        <v>341</v>
      </c>
      <c r="C1420" s="66" t="s">
        <v>1131</v>
      </c>
      <c r="D1420" t="s">
        <v>416</v>
      </c>
      <c r="E1420" s="67">
        <v>1.1200000000000003</v>
      </c>
      <c r="F1420" t="str">
        <f>+VLOOKUP(D1420,DB_Area_funcional!A:B,2,0)</f>
        <v>PARANA</v>
      </c>
    </row>
    <row r="1421" spans="1:6" x14ac:dyDescent="0.25">
      <c r="A1421" t="s">
        <v>1121</v>
      </c>
      <c r="B1421" t="s">
        <v>790</v>
      </c>
      <c r="C1421" s="66" t="s">
        <v>1131</v>
      </c>
      <c r="D1421" t="s">
        <v>416</v>
      </c>
      <c r="E1421" s="67">
        <v>0</v>
      </c>
      <c r="F1421" t="str">
        <f>+VLOOKUP(D1421,DB_Area_funcional!A:B,2,0)</f>
        <v>PARANA</v>
      </c>
    </row>
    <row r="1422" spans="1:6" x14ac:dyDescent="0.25">
      <c r="A1422" t="s">
        <v>1122</v>
      </c>
      <c r="B1422" t="s">
        <v>352</v>
      </c>
      <c r="C1422" s="66" t="s">
        <v>1131</v>
      </c>
      <c r="D1422" t="s">
        <v>416</v>
      </c>
      <c r="E1422" s="67">
        <v>2.2400000000000011</v>
      </c>
      <c r="F1422" t="str">
        <f>+VLOOKUP(D1422,DB_Area_funcional!A:B,2,0)</f>
        <v>PARANA</v>
      </c>
    </row>
    <row r="1423" spans="1:6" x14ac:dyDescent="0.25">
      <c r="A1423" t="s">
        <v>1123</v>
      </c>
      <c r="B1423" t="s">
        <v>355</v>
      </c>
      <c r="C1423" s="66" t="s">
        <v>1131</v>
      </c>
      <c r="D1423" t="s">
        <v>416</v>
      </c>
      <c r="E1423" s="67">
        <v>2.2400000000000011</v>
      </c>
      <c r="F1423" t="str">
        <f>+VLOOKUP(D1423,DB_Area_funcional!A:B,2,0)</f>
        <v>PARANA</v>
      </c>
    </row>
    <row r="1424" spans="1:6" x14ac:dyDescent="0.25">
      <c r="A1424" t="s">
        <v>279</v>
      </c>
      <c r="B1424" t="s">
        <v>278</v>
      </c>
      <c r="C1424" s="66" t="str">
        <f t="shared" ref="C1424:C1444" si="28">+A1424</f>
        <v>PLANEAMIENTO</v>
      </c>
      <c r="D1424" t="s">
        <v>416</v>
      </c>
      <c r="E1424" s="67">
        <v>0</v>
      </c>
      <c r="F1424" t="str">
        <f>+VLOOKUP(D1424,DB_Area_funcional!A:B,2,0)</f>
        <v>PARANA</v>
      </c>
    </row>
    <row r="1425" spans="1:6" x14ac:dyDescent="0.25">
      <c r="A1425" t="s">
        <v>1091</v>
      </c>
      <c r="B1425" t="s">
        <v>269</v>
      </c>
      <c r="C1425" s="66" t="str">
        <f t="shared" si="28"/>
        <v>RIESGOS</v>
      </c>
      <c r="D1425" t="s">
        <v>416</v>
      </c>
      <c r="E1425" s="67">
        <v>0</v>
      </c>
      <c r="F1425" t="str">
        <f>+VLOOKUP(D1425,DB_Area_funcional!A:B,2,0)</f>
        <v>PARANA</v>
      </c>
    </row>
    <row r="1426" spans="1:6" x14ac:dyDescent="0.25">
      <c r="A1426" t="s">
        <v>1092</v>
      </c>
      <c r="B1426" t="s">
        <v>212</v>
      </c>
      <c r="C1426" s="66" t="str">
        <f t="shared" si="28"/>
        <v>RRHH</v>
      </c>
      <c r="D1426" t="s">
        <v>416</v>
      </c>
      <c r="E1426" s="67">
        <v>0</v>
      </c>
      <c r="F1426" t="str">
        <f>+VLOOKUP(D1426,DB_Area_funcional!A:B,2,0)</f>
        <v>PARANA</v>
      </c>
    </row>
    <row r="1427" spans="1:6" x14ac:dyDescent="0.25">
      <c r="A1427" t="s">
        <v>209</v>
      </c>
      <c r="B1427" t="s">
        <v>245</v>
      </c>
      <c r="C1427" s="66" t="str">
        <f t="shared" si="28"/>
        <v>SERVICIOS</v>
      </c>
      <c r="D1427" t="s">
        <v>416</v>
      </c>
      <c r="E1427" s="67">
        <v>0</v>
      </c>
      <c r="F1427" t="str">
        <f>+VLOOKUP(D1427,DB_Area_funcional!A:B,2,0)</f>
        <v>PARANA</v>
      </c>
    </row>
    <row r="1428" spans="1:6" x14ac:dyDescent="0.25">
      <c r="A1428" t="s">
        <v>713</v>
      </c>
      <c r="B1428" s="66" t="s">
        <v>221</v>
      </c>
      <c r="C1428" s="66" t="str">
        <f t="shared" si="28"/>
        <v>OPERACIONES GENERALES</v>
      </c>
      <c r="D1428" t="s">
        <v>416</v>
      </c>
      <c r="E1428" s="67">
        <v>1E-3</v>
      </c>
      <c r="F1428" t="str">
        <f>+VLOOKUP(D1428,DB_Area_funcional!A:B,2,0)</f>
        <v>PARANA</v>
      </c>
    </row>
    <row r="1429" spans="1:6" x14ac:dyDescent="0.25">
      <c r="A1429" t="s">
        <v>1097</v>
      </c>
      <c r="B1429" s="66" t="s">
        <v>222</v>
      </c>
      <c r="C1429" s="66" t="str">
        <f t="shared" si="28"/>
        <v>GENERAL POR SUCURSAL</v>
      </c>
      <c r="D1429" t="s">
        <v>416</v>
      </c>
      <c r="E1429" s="67">
        <v>1E-3</v>
      </c>
      <c r="F1429" t="str">
        <f>+VLOOKUP(D1429,DB_Area_funcional!A:B,2,0)</f>
        <v>PARANA</v>
      </c>
    </row>
    <row r="1430" spans="1:6" x14ac:dyDescent="0.25">
      <c r="A1430" t="s">
        <v>231</v>
      </c>
      <c r="B1430" t="s">
        <v>216</v>
      </c>
      <c r="C1430" s="66" t="str">
        <f t="shared" si="28"/>
        <v>ADMINISTRACION</v>
      </c>
      <c r="D1430" t="s">
        <v>418</v>
      </c>
      <c r="E1430" s="67">
        <v>0</v>
      </c>
      <c r="F1430" t="s">
        <v>1134</v>
      </c>
    </row>
    <row r="1431" spans="1:6" x14ac:dyDescent="0.25">
      <c r="A1431" t="s">
        <v>1086</v>
      </c>
      <c r="B1431" t="s">
        <v>215</v>
      </c>
      <c r="C1431" s="66" t="str">
        <f t="shared" si="28"/>
        <v>AUDITORIA</v>
      </c>
      <c r="D1431" t="s">
        <v>418</v>
      </c>
      <c r="E1431" s="67">
        <v>0</v>
      </c>
      <c r="F1431" t="s">
        <v>1134</v>
      </c>
    </row>
    <row r="1432" spans="1:6" x14ac:dyDescent="0.25">
      <c r="A1432" t="s">
        <v>276</v>
      </c>
      <c r="B1432" t="s">
        <v>275</v>
      </c>
      <c r="C1432" s="66" t="str">
        <f t="shared" si="28"/>
        <v>AUDITORIA OPERATIVA</v>
      </c>
      <c r="D1432" t="s">
        <v>418</v>
      </c>
      <c r="E1432" s="67">
        <v>0</v>
      </c>
      <c r="F1432" t="s">
        <v>1134</v>
      </c>
    </row>
    <row r="1433" spans="1:6" x14ac:dyDescent="0.25">
      <c r="A1433" t="s">
        <v>1087</v>
      </c>
      <c r="B1433" t="s">
        <v>249</v>
      </c>
      <c r="C1433" s="66" t="str">
        <f t="shared" si="28"/>
        <v>CALIDAD</v>
      </c>
      <c r="D1433" t="s">
        <v>418</v>
      </c>
      <c r="E1433" s="67">
        <v>0</v>
      </c>
      <c r="F1433" t="s">
        <v>1134</v>
      </c>
    </row>
    <row r="1434" spans="1:6" x14ac:dyDescent="0.25">
      <c r="A1434" t="s">
        <v>234</v>
      </c>
      <c r="B1434" t="s">
        <v>233</v>
      </c>
      <c r="C1434" s="66" t="str">
        <f t="shared" si="28"/>
        <v>CONTROL DE GESTION</v>
      </c>
      <c r="D1434" t="s">
        <v>418</v>
      </c>
      <c r="E1434" s="67">
        <v>0</v>
      </c>
      <c r="F1434" t="s">
        <v>1134</v>
      </c>
    </row>
    <row r="1435" spans="1:6" x14ac:dyDescent="0.25">
      <c r="A1435" t="s">
        <v>236</v>
      </c>
      <c r="B1435" t="s">
        <v>217</v>
      </c>
      <c r="C1435" s="66" t="str">
        <f t="shared" si="28"/>
        <v>COMERCIAL</v>
      </c>
      <c r="D1435" t="s">
        <v>418</v>
      </c>
      <c r="E1435" s="67">
        <v>0</v>
      </c>
      <c r="F1435" t="s">
        <v>1134</v>
      </c>
    </row>
    <row r="1436" spans="1:6" x14ac:dyDescent="0.25">
      <c r="A1436" t="s">
        <v>243</v>
      </c>
      <c r="B1436" t="s">
        <v>242</v>
      </c>
      <c r="C1436" s="66" t="str">
        <f t="shared" si="28"/>
        <v>CUSTOMER EXPERIENCE</v>
      </c>
      <c r="D1436" t="s">
        <v>418</v>
      </c>
      <c r="E1436" s="67">
        <v>0</v>
      </c>
      <c r="F1436" t="s">
        <v>1134</v>
      </c>
    </row>
    <row r="1437" spans="1:6" x14ac:dyDescent="0.25">
      <c r="A1437" t="s">
        <v>708</v>
      </c>
      <c r="B1437" t="s">
        <v>252</v>
      </c>
      <c r="C1437" s="66" t="str">
        <f t="shared" si="28"/>
        <v>OBRAS CIVILES</v>
      </c>
      <c r="D1437" t="s">
        <v>418</v>
      </c>
      <c r="E1437" s="67">
        <v>0</v>
      </c>
      <c r="F1437" t="s">
        <v>1134</v>
      </c>
    </row>
    <row r="1438" spans="1:6" x14ac:dyDescent="0.25">
      <c r="A1438" t="s">
        <v>1093</v>
      </c>
      <c r="B1438" t="s">
        <v>219</v>
      </c>
      <c r="C1438" s="66" t="str">
        <f t="shared" si="28"/>
        <v>SISTEMAS</v>
      </c>
      <c r="D1438" t="s">
        <v>418</v>
      </c>
      <c r="E1438" s="67">
        <v>0</v>
      </c>
      <c r="F1438" t="s">
        <v>1134</v>
      </c>
    </row>
    <row r="1439" spans="1:6" x14ac:dyDescent="0.25">
      <c r="A1439" t="s">
        <v>1088</v>
      </c>
      <c r="B1439" t="s">
        <v>218</v>
      </c>
      <c r="C1439" s="66" t="str">
        <f t="shared" si="28"/>
        <v>LEGALES</v>
      </c>
      <c r="D1439" t="s">
        <v>418</v>
      </c>
      <c r="E1439" s="67">
        <v>0</v>
      </c>
      <c r="F1439" t="s">
        <v>1134</v>
      </c>
    </row>
    <row r="1440" spans="1:6" x14ac:dyDescent="0.25">
      <c r="A1440" t="s">
        <v>284</v>
      </c>
      <c r="B1440" t="s">
        <v>224</v>
      </c>
      <c r="C1440" s="66" t="str">
        <f t="shared" si="28"/>
        <v>LIMPIEZA</v>
      </c>
      <c r="D1440" t="s">
        <v>418</v>
      </c>
      <c r="E1440" s="67">
        <v>0</v>
      </c>
      <c r="F1440" t="s">
        <v>1134</v>
      </c>
    </row>
    <row r="1441" spans="1:6" x14ac:dyDescent="0.25">
      <c r="A1441" t="s">
        <v>247</v>
      </c>
      <c r="B1441" t="s">
        <v>225</v>
      </c>
      <c r="C1441" s="66" t="str">
        <f t="shared" si="28"/>
        <v>MANTENIMIENTO</v>
      </c>
      <c r="D1441" t="s">
        <v>418</v>
      </c>
      <c r="E1441" s="67">
        <v>0</v>
      </c>
      <c r="F1441" t="s">
        <v>1134</v>
      </c>
    </row>
    <row r="1442" spans="1:6" x14ac:dyDescent="0.25">
      <c r="A1442" t="s">
        <v>1089</v>
      </c>
      <c r="B1442" t="s">
        <v>266</v>
      </c>
      <c r="C1442" s="66" t="str">
        <f t="shared" si="28"/>
        <v>MARKETING</v>
      </c>
      <c r="D1442" t="s">
        <v>418</v>
      </c>
      <c r="E1442" s="67">
        <v>0</v>
      </c>
      <c r="F1442" t="s">
        <v>1134</v>
      </c>
    </row>
    <row r="1443" spans="1:6" x14ac:dyDescent="0.25">
      <c r="A1443" t="s">
        <v>1090</v>
      </c>
      <c r="B1443" t="s">
        <v>1090</v>
      </c>
      <c r="C1443" s="66" t="str">
        <f t="shared" si="28"/>
        <v>MUDANZA</v>
      </c>
      <c r="D1443" t="s">
        <v>418</v>
      </c>
      <c r="E1443" s="67">
        <v>0</v>
      </c>
      <c r="F1443" t="s">
        <v>1134</v>
      </c>
    </row>
    <row r="1444" spans="1:6" x14ac:dyDescent="0.25">
      <c r="A1444" t="s">
        <v>282</v>
      </c>
      <c r="B1444" s="66" t="s">
        <v>281</v>
      </c>
      <c r="C1444" s="66" t="str">
        <f t="shared" si="28"/>
        <v>INNOVACION</v>
      </c>
      <c r="D1444" t="s">
        <v>418</v>
      </c>
      <c r="E1444" s="67">
        <v>0</v>
      </c>
      <c r="F1444" t="s">
        <v>1134</v>
      </c>
    </row>
    <row r="1445" spans="1:6" x14ac:dyDescent="0.25">
      <c r="A1445" t="s">
        <v>1098</v>
      </c>
      <c r="B1445" t="s">
        <v>338</v>
      </c>
      <c r="C1445" s="66" t="s">
        <v>1129</v>
      </c>
      <c r="D1445" t="s">
        <v>418</v>
      </c>
      <c r="E1445" s="67">
        <v>0</v>
      </c>
      <c r="F1445" t="s">
        <v>1134</v>
      </c>
    </row>
    <row r="1446" spans="1:6" x14ac:dyDescent="0.25">
      <c r="A1446" t="s">
        <v>1099</v>
      </c>
      <c r="B1446" t="s">
        <v>332</v>
      </c>
      <c r="C1446" s="66" t="s">
        <v>1129</v>
      </c>
      <c r="D1446" t="s">
        <v>418</v>
      </c>
      <c r="E1446" s="67">
        <v>0</v>
      </c>
      <c r="F1446" t="s">
        <v>1134</v>
      </c>
    </row>
    <row r="1447" spans="1:6" x14ac:dyDescent="0.25">
      <c r="A1447" t="s">
        <v>1100</v>
      </c>
      <c r="B1447" t="s">
        <v>329</v>
      </c>
      <c r="C1447" s="66" t="s">
        <v>1129</v>
      </c>
      <c r="D1447" t="s">
        <v>418</v>
      </c>
      <c r="E1447" s="67">
        <v>0</v>
      </c>
      <c r="F1447" t="s">
        <v>1134</v>
      </c>
    </row>
    <row r="1448" spans="1:6" x14ac:dyDescent="0.25">
      <c r="A1448" t="s">
        <v>1101</v>
      </c>
      <c r="B1448" t="s">
        <v>335</v>
      </c>
      <c r="C1448" s="66" t="s">
        <v>1129</v>
      </c>
      <c r="D1448" t="s">
        <v>418</v>
      </c>
      <c r="E1448" s="67">
        <v>0</v>
      </c>
      <c r="F1448" t="s">
        <v>1134</v>
      </c>
    </row>
    <row r="1449" spans="1:6" x14ac:dyDescent="0.25">
      <c r="A1449" t="s">
        <v>1102</v>
      </c>
      <c r="B1449" t="s">
        <v>326</v>
      </c>
      <c r="C1449" s="66" t="s">
        <v>1130</v>
      </c>
      <c r="D1449" t="s">
        <v>418</v>
      </c>
      <c r="E1449" s="67">
        <v>0</v>
      </c>
      <c r="F1449" t="s">
        <v>1134</v>
      </c>
    </row>
    <row r="1450" spans="1:6" x14ac:dyDescent="0.25">
      <c r="A1450" t="s">
        <v>1103</v>
      </c>
      <c r="B1450" t="s">
        <v>320</v>
      </c>
      <c r="C1450" s="66" t="s">
        <v>1130</v>
      </c>
      <c r="D1450" t="s">
        <v>418</v>
      </c>
      <c r="E1450" s="67">
        <v>0</v>
      </c>
      <c r="F1450" t="s">
        <v>1134</v>
      </c>
    </row>
    <row r="1451" spans="1:6" x14ac:dyDescent="0.25">
      <c r="A1451" t="s">
        <v>1104</v>
      </c>
      <c r="B1451" t="s">
        <v>317</v>
      </c>
      <c r="C1451" s="66" t="s">
        <v>1130</v>
      </c>
      <c r="D1451" t="s">
        <v>418</v>
      </c>
      <c r="E1451" s="67">
        <v>0</v>
      </c>
      <c r="F1451" t="s">
        <v>1134</v>
      </c>
    </row>
    <row r="1452" spans="1:6" x14ac:dyDescent="0.25">
      <c r="A1452" t="s">
        <v>1105</v>
      </c>
      <c r="B1452" t="s">
        <v>323</v>
      </c>
      <c r="C1452" s="66" t="s">
        <v>1130</v>
      </c>
      <c r="D1452" t="s">
        <v>418</v>
      </c>
      <c r="E1452" s="67">
        <v>0</v>
      </c>
      <c r="F1452" t="s">
        <v>1134</v>
      </c>
    </row>
    <row r="1453" spans="1:6" x14ac:dyDescent="0.25">
      <c r="A1453" t="s">
        <v>1106</v>
      </c>
      <c r="B1453" t="s">
        <v>291</v>
      </c>
      <c r="C1453" s="66" t="s">
        <v>1133</v>
      </c>
      <c r="D1453" t="s">
        <v>418</v>
      </c>
      <c r="E1453" s="67">
        <v>12.665000000000003</v>
      </c>
      <c r="F1453" t="s">
        <v>1134</v>
      </c>
    </row>
    <row r="1454" spans="1:6" x14ac:dyDescent="0.25">
      <c r="A1454" t="s">
        <v>1107</v>
      </c>
      <c r="B1454" t="s">
        <v>314</v>
      </c>
      <c r="C1454" s="66" t="s">
        <v>1133</v>
      </c>
      <c r="D1454" t="s">
        <v>418</v>
      </c>
      <c r="E1454" s="67">
        <v>0</v>
      </c>
      <c r="F1454" t="s">
        <v>1134</v>
      </c>
    </row>
    <row r="1455" spans="1:6" x14ac:dyDescent="0.25">
      <c r="A1455" t="s">
        <v>1108</v>
      </c>
      <c r="B1455" t="s">
        <v>294</v>
      </c>
      <c r="C1455" s="66" t="s">
        <v>1133</v>
      </c>
      <c r="D1455" t="s">
        <v>418</v>
      </c>
      <c r="E1455" s="67">
        <v>18.997499999999995</v>
      </c>
      <c r="F1455" t="s">
        <v>1134</v>
      </c>
    </row>
    <row r="1456" spans="1:6" x14ac:dyDescent="0.25">
      <c r="A1456" t="s">
        <v>1109</v>
      </c>
      <c r="B1456" t="s">
        <v>299</v>
      </c>
      <c r="C1456" s="66" t="s">
        <v>1133</v>
      </c>
      <c r="D1456" t="s">
        <v>418</v>
      </c>
      <c r="E1456" s="67">
        <v>18.997499999999995</v>
      </c>
      <c r="F1456" t="s">
        <v>1134</v>
      </c>
    </row>
    <row r="1457" spans="1:6" x14ac:dyDescent="0.25">
      <c r="A1457" t="s">
        <v>1110</v>
      </c>
      <c r="B1457" t="s">
        <v>302</v>
      </c>
      <c r="C1457" s="66" t="s">
        <v>1133</v>
      </c>
      <c r="D1457" t="s">
        <v>418</v>
      </c>
      <c r="E1457" s="67">
        <v>12.665000000000003</v>
      </c>
      <c r="F1457" t="s">
        <v>1134</v>
      </c>
    </row>
    <row r="1458" spans="1:6" x14ac:dyDescent="0.25">
      <c r="A1458" t="s">
        <v>1111</v>
      </c>
      <c r="B1458" t="s">
        <v>296</v>
      </c>
      <c r="C1458" s="66" t="s">
        <v>1133</v>
      </c>
      <c r="D1458" t="s">
        <v>418</v>
      </c>
      <c r="E1458" s="67">
        <v>0</v>
      </c>
      <c r="F1458" t="s">
        <v>1134</v>
      </c>
    </row>
    <row r="1459" spans="1:6" x14ac:dyDescent="0.25">
      <c r="A1459" t="s">
        <v>1112</v>
      </c>
      <c r="B1459" t="s">
        <v>311</v>
      </c>
      <c r="C1459" s="66" t="s">
        <v>1133</v>
      </c>
      <c r="D1459" t="s">
        <v>418</v>
      </c>
      <c r="E1459" s="67">
        <v>12.665000000000003</v>
      </c>
      <c r="F1459" t="s">
        <v>1134</v>
      </c>
    </row>
    <row r="1460" spans="1:6" x14ac:dyDescent="0.25">
      <c r="A1460" t="s">
        <v>1113</v>
      </c>
      <c r="B1460" t="s">
        <v>305</v>
      </c>
      <c r="C1460" s="66" t="s">
        <v>1133</v>
      </c>
      <c r="D1460" t="s">
        <v>418</v>
      </c>
      <c r="E1460" s="67">
        <v>0</v>
      </c>
      <c r="F1460" t="s">
        <v>1134</v>
      </c>
    </row>
    <row r="1461" spans="1:6" x14ac:dyDescent="0.25">
      <c r="A1461" t="s">
        <v>1114</v>
      </c>
      <c r="B1461" t="s">
        <v>308</v>
      </c>
      <c r="C1461" s="66" t="s">
        <v>1133</v>
      </c>
      <c r="D1461" t="s">
        <v>418</v>
      </c>
      <c r="E1461" s="67">
        <v>18.997499999999995</v>
      </c>
      <c r="F1461" t="s">
        <v>1134</v>
      </c>
    </row>
    <row r="1462" spans="1:6" x14ac:dyDescent="0.25">
      <c r="A1462" t="s">
        <v>1124</v>
      </c>
      <c r="B1462" t="s">
        <v>644</v>
      </c>
      <c r="C1462" s="66" t="s">
        <v>1132</v>
      </c>
      <c r="D1462" t="s">
        <v>418</v>
      </c>
      <c r="E1462" s="67">
        <v>0</v>
      </c>
      <c r="F1462" t="s">
        <v>1134</v>
      </c>
    </row>
    <row r="1463" spans="1:6" x14ac:dyDescent="0.25">
      <c r="A1463" t="s">
        <v>1125</v>
      </c>
      <c r="B1463" t="s">
        <v>376</v>
      </c>
      <c r="C1463" s="66" t="s">
        <v>1132</v>
      </c>
      <c r="D1463" t="s">
        <v>418</v>
      </c>
      <c r="E1463" s="67">
        <v>0</v>
      </c>
      <c r="F1463" t="s">
        <v>1134</v>
      </c>
    </row>
    <row r="1464" spans="1:6" x14ac:dyDescent="0.25">
      <c r="A1464" t="s">
        <v>1126</v>
      </c>
      <c r="B1464" t="s">
        <v>367</v>
      </c>
      <c r="C1464" s="66" t="s">
        <v>1132</v>
      </c>
      <c r="D1464" t="s">
        <v>418</v>
      </c>
      <c r="E1464" s="67">
        <v>0</v>
      </c>
      <c r="F1464" t="s">
        <v>1134</v>
      </c>
    </row>
    <row r="1465" spans="1:6" x14ac:dyDescent="0.25">
      <c r="A1465" t="s">
        <v>1127</v>
      </c>
      <c r="B1465" t="s">
        <v>364</v>
      </c>
      <c r="C1465" s="66" t="s">
        <v>1132</v>
      </c>
      <c r="D1465" t="s">
        <v>418</v>
      </c>
      <c r="E1465" s="67">
        <v>0</v>
      </c>
      <c r="F1465" t="s">
        <v>1134</v>
      </c>
    </row>
    <row r="1466" spans="1:6" x14ac:dyDescent="0.25">
      <c r="A1466" t="s">
        <v>1115</v>
      </c>
      <c r="B1466" t="s">
        <v>361</v>
      </c>
      <c r="C1466" s="66" t="s">
        <v>1131</v>
      </c>
      <c r="D1466" t="s">
        <v>418</v>
      </c>
      <c r="E1466" s="67">
        <v>0</v>
      </c>
      <c r="F1466" t="s">
        <v>1134</v>
      </c>
    </row>
    <row r="1467" spans="1:6" x14ac:dyDescent="0.25">
      <c r="A1467" t="s">
        <v>1116</v>
      </c>
      <c r="B1467" t="s">
        <v>344</v>
      </c>
      <c r="C1467" s="66" t="s">
        <v>1131</v>
      </c>
      <c r="D1467" t="s">
        <v>418</v>
      </c>
      <c r="E1467" s="67">
        <v>0</v>
      </c>
      <c r="F1467" t="s">
        <v>1134</v>
      </c>
    </row>
    <row r="1468" spans="1:6" x14ac:dyDescent="0.25">
      <c r="A1468" t="s">
        <v>1117</v>
      </c>
      <c r="B1468" t="s">
        <v>347</v>
      </c>
      <c r="C1468" s="66" t="s">
        <v>1131</v>
      </c>
      <c r="D1468" t="s">
        <v>418</v>
      </c>
      <c r="E1468" s="67">
        <v>0</v>
      </c>
      <c r="F1468" t="s">
        <v>1134</v>
      </c>
    </row>
    <row r="1469" spans="1:6" x14ac:dyDescent="0.25">
      <c r="A1469" t="s">
        <v>1118</v>
      </c>
      <c r="B1469" t="s">
        <v>349</v>
      </c>
      <c r="C1469" s="66" t="s">
        <v>1131</v>
      </c>
      <c r="D1469" t="s">
        <v>418</v>
      </c>
      <c r="E1469" s="67">
        <v>0</v>
      </c>
      <c r="F1469" t="s">
        <v>1134</v>
      </c>
    </row>
    <row r="1470" spans="1:6" x14ac:dyDescent="0.25">
      <c r="A1470" t="s">
        <v>1119</v>
      </c>
      <c r="B1470" t="s">
        <v>358</v>
      </c>
      <c r="C1470" s="66" t="s">
        <v>1131</v>
      </c>
      <c r="D1470" t="s">
        <v>418</v>
      </c>
      <c r="E1470" s="67">
        <v>0</v>
      </c>
      <c r="F1470" t="s">
        <v>1134</v>
      </c>
    </row>
    <row r="1471" spans="1:6" x14ac:dyDescent="0.25">
      <c r="A1471" t="s">
        <v>1120</v>
      </c>
      <c r="B1471" t="s">
        <v>341</v>
      </c>
      <c r="C1471" s="66" t="s">
        <v>1131</v>
      </c>
      <c r="D1471" t="s">
        <v>418</v>
      </c>
      <c r="E1471" s="67">
        <v>17.731000000000005</v>
      </c>
      <c r="F1471" t="s">
        <v>1134</v>
      </c>
    </row>
    <row r="1472" spans="1:6" x14ac:dyDescent="0.25">
      <c r="A1472" t="s">
        <v>1121</v>
      </c>
      <c r="B1472" t="s">
        <v>790</v>
      </c>
      <c r="C1472" s="66" t="s">
        <v>1131</v>
      </c>
      <c r="D1472" t="s">
        <v>418</v>
      </c>
      <c r="E1472" s="67">
        <v>0</v>
      </c>
      <c r="F1472" t="s">
        <v>1134</v>
      </c>
    </row>
    <row r="1473" spans="1:6" x14ac:dyDescent="0.25">
      <c r="A1473" t="s">
        <v>1122</v>
      </c>
      <c r="B1473" t="s">
        <v>352</v>
      </c>
      <c r="C1473" s="66" t="s">
        <v>1131</v>
      </c>
      <c r="D1473" t="s">
        <v>418</v>
      </c>
      <c r="E1473" s="67">
        <v>0</v>
      </c>
      <c r="F1473" t="s">
        <v>1134</v>
      </c>
    </row>
    <row r="1474" spans="1:6" x14ac:dyDescent="0.25">
      <c r="A1474" t="s">
        <v>1123</v>
      </c>
      <c r="B1474" t="s">
        <v>355</v>
      </c>
      <c r="C1474" s="66" t="s">
        <v>1131</v>
      </c>
      <c r="D1474" t="s">
        <v>418</v>
      </c>
      <c r="E1474" s="67">
        <v>13.931500000000002</v>
      </c>
      <c r="F1474" t="s">
        <v>1134</v>
      </c>
    </row>
    <row r="1475" spans="1:6" x14ac:dyDescent="0.25">
      <c r="A1475" t="s">
        <v>279</v>
      </c>
      <c r="B1475" t="s">
        <v>278</v>
      </c>
      <c r="C1475" s="66" t="str">
        <f t="shared" ref="C1475:C1495" si="29">+A1475</f>
        <v>PLANEAMIENTO</v>
      </c>
      <c r="D1475" t="s">
        <v>418</v>
      </c>
      <c r="E1475" s="67">
        <v>0</v>
      </c>
      <c r="F1475" t="s">
        <v>1134</v>
      </c>
    </row>
    <row r="1476" spans="1:6" x14ac:dyDescent="0.25">
      <c r="A1476" t="s">
        <v>1091</v>
      </c>
      <c r="B1476" t="s">
        <v>269</v>
      </c>
      <c r="C1476" s="66" t="str">
        <f t="shared" si="29"/>
        <v>RIESGOS</v>
      </c>
      <c r="D1476" t="s">
        <v>418</v>
      </c>
      <c r="E1476" s="67">
        <v>0</v>
      </c>
      <c r="F1476" t="s">
        <v>1134</v>
      </c>
    </row>
    <row r="1477" spans="1:6" x14ac:dyDescent="0.25">
      <c r="A1477" t="s">
        <v>1092</v>
      </c>
      <c r="B1477" t="s">
        <v>212</v>
      </c>
      <c r="C1477" s="66" t="str">
        <f t="shared" si="29"/>
        <v>RRHH</v>
      </c>
      <c r="D1477" t="s">
        <v>418</v>
      </c>
      <c r="E1477" s="67">
        <v>0</v>
      </c>
      <c r="F1477" t="s">
        <v>1134</v>
      </c>
    </row>
    <row r="1478" spans="1:6" x14ac:dyDescent="0.25">
      <c r="A1478" t="s">
        <v>209</v>
      </c>
      <c r="B1478" t="s">
        <v>245</v>
      </c>
      <c r="C1478" s="66" t="str">
        <f t="shared" si="29"/>
        <v>SERVICIOS</v>
      </c>
      <c r="D1478" t="s">
        <v>418</v>
      </c>
      <c r="E1478" s="67">
        <v>0</v>
      </c>
      <c r="F1478" t="s">
        <v>1134</v>
      </c>
    </row>
    <row r="1479" spans="1:6" x14ac:dyDescent="0.25">
      <c r="A1479" t="s">
        <v>713</v>
      </c>
      <c r="B1479" s="66" t="s">
        <v>221</v>
      </c>
      <c r="C1479" s="66" t="str">
        <f t="shared" si="29"/>
        <v>OPERACIONES GENERALES</v>
      </c>
      <c r="D1479" t="s">
        <v>418</v>
      </c>
      <c r="E1479" s="67">
        <v>1E-3</v>
      </c>
      <c r="F1479" t="s">
        <v>1134</v>
      </c>
    </row>
    <row r="1480" spans="1:6" x14ac:dyDescent="0.25">
      <c r="A1480" t="s">
        <v>1097</v>
      </c>
      <c r="B1480" s="66" t="s">
        <v>222</v>
      </c>
      <c r="C1480" s="66" t="str">
        <f t="shared" si="29"/>
        <v>GENERAL POR SUCURSAL</v>
      </c>
      <c r="D1480" t="s">
        <v>418</v>
      </c>
      <c r="E1480" s="67">
        <v>1E-3</v>
      </c>
      <c r="F1480" t="s">
        <v>1134</v>
      </c>
    </row>
    <row r="1481" spans="1:6" x14ac:dyDescent="0.25">
      <c r="A1481" t="s">
        <v>231</v>
      </c>
      <c r="B1481" t="s">
        <v>216</v>
      </c>
      <c r="C1481" s="66" t="str">
        <f t="shared" si="29"/>
        <v>ADMINISTRACION</v>
      </c>
      <c r="D1481" t="s">
        <v>420</v>
      </c>
      <c r="E1481" s="67">
        <v>0</v>
      </c>
      <c r="F1481" t="str">
        <f>+VLOOKUP(D1481,DB_Area_funcional!A:B,2,0)</f>
        <v>POSADAS</v>
      </c>
    </row>
    <row r="1482" spans="1:6" x14ac:dyDescent="0.25">
      <c r="A1482" t="s">
        <v>1086</v>
      </c>
      <c r="B1482" t="s">
        <v>215</v>
      </c>
      <c r="C1482" s="66" t="str">
        <f t="shared" si="29"/>
        <v>AUDITORIA</v>
      </c>
      <c r="D1482" t="s">
        <v>420</v>
      </c>
      <c r="E1482" s="67">
        <v>0</v>
      </c>
      <c r="F1482" t="str">
        <f>+VLOOKUP(D1482,DB_Area_funcional!A:B,2,0)</f>
        <v>POSADAS</v>
      </c>
    </row>
    <row r="1483" spans="1:6" x14ac:dyDescent="0.25">
      <c r="A1483" t="s">
        <v>276</v>
      </c>
      <c r="B1483" t="s">
        <v>275</v>
      </c>
      <c r="C1483" s="66" t="str">
        <f t="shared" si="29"/>
        <v>AUDITORIA OPERATIVA</v>
      </c>
      <c r="D1483" t="s">
        <v>420</v>
      </c>
      <c r="E1483" s="67">
        <v>0</v>
      </c>
      <c r="F1483" t="str">
        <f>+VLOOKUP(D1483,DB_Area_funcional!A:B,2,0)</f>
        <v>POSADAS</v>
      </c>
    </row>
    <row r="1484" spans="1:6" x14ac:dyDescent="0.25">
      <c r="A1484" t="s">
        <v>1087</v>
      </c>
      <c r="B1484" t="s">
        <v>249</v>
      </c>
      <c r="C1484" s="66" t="str">
        <f t="shared" si="29"/>
        <v>CALIDAD</v>
      </c>
      <c r="D1484" t="s">
        <v>420</v>
      </c>
      <c r="E1484" s="67">
        <v>0</v>
      </c>
      <c r="F1484" t="str">
        <f>+VLOOKUP(D1484,DB_Area_funcional!A:B,2,0)</f>
        <v>POSADAS</v>
      </c>
    </row>
    <row r="1485" spans="1:6" x14ac:dyDescent="0.25">
      <c r="A1485" t="s">
        <v>234</v>
      </c>
      <c r="B1485" t="s">
        <v>233</v>
      </c>
      <c r="C1485" s="66" t="str">
        <f t="shared" si="29"/>
        <v>CONTROL DE GESTION</v>
      </c>
      <c r="D1485" t="s">
        <v>420</v>
      </c>
      <c r="E1485" s="67">
        <v>0</v>
      </c>
      <c r="F1485" t="str">
        <f>+VLOOKUP(D1485,DB_Area_funcional!A:B,2,0)</f>
        <v>POSADAS</v>
      </c>
    </row>
    <row r="1486" spans="1:6" x14ac:dyDescent="0.25">
      <c r="A1486" t="s">
        <v>236</v>
      </c>
      <c r="B1486" t="s">
        <v>217</v>
      </c>
      <c r="C1486" s="66" t="str">
        <f t="shared" si="29"/>
        <v>COMERCIAL</v>
      </c>
      <c r="D1486" t="s">
        <v>420</v>
      </c>
      <c r="E1486" s="67">
        <v>0</v>
      </c>
      <c r="F1486" t="str">
        <f>+VLOOKUP(D1486,DB_Area_funcional!A:B,2,0)</f>
        <v>POSADAS</v>
      </c>
    </row>
    <row r="1487" spans="1:6" x14ac:dyDescent="0.25">
      <c r="A1487" t="s">
        <v>243</v>
      </c>
      <c r="B1487" t="s">
        <v>242</v>
      </c>
      <c r="C1487" s="66" t="str">
        <f t="shared" si="29"/>
        <v>CUSTOMER EXPERIENCE</v>
      </c>
      <c r="D1487" t="s">
        <v>420</v>
      </c>
      <c r="E1487" s="67">
        <v>0</v>
      </c>
      <c r="F1487" t="str">
        <f>+VLOOKUP(D1487,DB_Area_funcional!A:B,2,0)</f>
        <v>POSADAS</v>
      </c>
    </row>
    <row r="1488" spans="1:6" x14ac:dyDescent="0.25">
      <c r="A1488" t="s">
        <v>708</v>
      </c>
      <c r="B1488" t="s">
        <v>252</v>
      </c>
      <c r="C1488" s="66" t="str">
        <f t="shared" si="29"/>
        <v>OBRAS CIVILES</v>
      </c>
      <c r="D1488" t="s">
        <v>420</v>
      </c>
      <c r="E1488" s="67">
        <v>0</v>
      </c>
      <c r="F1488" t="str">
        <f>+VLOOKUP(D1488,DB_Area_funcional!A:B,2,0)</f>
        <v>POSADAS</v>
      </c>
    </row>
    <row r="1489" spans="1:6" x14ac:dyDescent="0.25">
      <c r="A1489" t="s">
        <v>1093</v>
      </c>
      <c r="B1489" t="s">
        <v>219</v>
      </c>
      <c r="C1489" s="66" t="str">
        <f t="shared" si="29"/>
        <v>SISTEMAS</v>
      </c>
      <c r="D1489" t="s">
        <v>420</v>
      </c>
      <c r="E1489" s="67">
        <v>0</v>
      </c>
      <c r="F1489" t="str">
        <f>+VLOOKUP(D1489,DB_Area_funcional!A:B,2,0)</f>
        <v>POSADAS</v>
      </c>
    </row>
    <row r="1490" spans="1:6" x14ac:dyDescent="0.25">
      <c r="A1490" t="s">
        <v>1088</v>
      </c>
      <c r="B1490" t="s">
        <v>218</v>
      </c>
      <c r="C1490" s="66" t="str">
        <f t="shared" si="29"/>
        <v>LEGALES</v>
      </c>
      <c r="D1490" t="s">
        <v>420</v>
      </c>
      <c r="E1490" s="67">
        <v>0</v>
      </c>
      <c r="F1490" t="str">
        <f>+VLOOKUP(D1490,DB_Area_funcional!A:B,2,0)</f>
        <v>POSADAS</v>
      </c>
    </row>
    <row r="1491" spans="1:6" x14ac:dyDescent="0.25">
      <c r="A1491" t="s">
        <v>284</v>
      </c>
      <c r="B1491" t="s">
        <v>224</v>
      </c>
      <c r="C1491" s="66" t="str">
        <f t="shared" si="29"/>
        <v>LIMPIEZA</v>
      </c>
      <c r="D1491" t="s">
        <v>420</v>
      </c>
      <c r="E1491" s="67">
        <v>0</v>
      </c>
      <c r="F1491" t="str">
        <f>+VLOOKUP(D1491,DB_Area_funcional!A:B,2,0)</f>
        <v>POSADAS</v>
      </c>
    </row>
    <row r="1492" spans="1:6" x14ac:dyDescent="0.25">
      <c r="A1492" t="s">
        <v>247</v>
      </c>
      <c r="B1492" t="s">
        <v>225</v>
      </c>
      <c r="C1492" s="66" t="str">
        <f t="shared" si="29"/>
        <v>MANTENIMIENTO</v>
      </c>
      <c r="D1492" t="s">
        <v>420</v>
      </c>
      <c r="E1492" s="67">
        <v>0</v>
      </c>
      <c r="F1492" t="str">
        <f>+VLOOKUP(D1492,DB_Area_funcional!A:B,2,0)</f>
        <v>POSADAS</v>
      </c>
    </row>
    <row r="1493" spans="1:6" x14ac:dyDescent="0.25">
      <c r="A1493" t="s">
        <v>1089</v>
      </c>
      <c r="B1493" t="s">
        <v>266</v>
      </c>
      <c r="C1493" s="66" t="str">
        <f t="shared" si="29"/>
        <v>MARKETING</v>
      </c>
      <c r="D1493" t="s">
        <v>420</v>
      </c>
      <c r="E1493" s="67">
        <v>0</v>
      </c>
      <c r="F1493" t="str">
        <f>+VLOOKUP(D1493,DB_Area_funcional!A:B,2,0)</f>
        <v>POSADAS</v>
      </c>
    </row>
    <row r="1494" spans="1:6" x14ac:dyDescent="0.25">
      <c r="A1494" t="s">
        <v>1090</v>
      </c>
      <c r="B1494" t="s">
        <v>1090</v>
      </c>
      <c r="C1494" s="66" t="str">
        <f t="shared" si="29"/>
        <v>MUDANZA</v>
      </c>
      <c r="D1494" t="s">
        <v>420</v>
      </c>
      <c r="E1494" s="67">
        <v>0</v>
      </c>
      <c r="F1494" t="str">
        <f>+VLOOKUP(D1494,DB_Area_funcional!A:B,2,0)</f>
        <v>POSADAS</v>
      </c>
    </row>
    <row r="1495" spans="1:6" x14ac:dyDescent="0.25">
      <c r="A1495" t="s">
        <v>282</v>
      </c>
      <c r="B1495" s="66" t="s">
        <v>281</v>
      </c>
      <c r="C1495" s="66" t="str">
        <f t="shared" si="29"/>
        <v>INNOVACION</v>
      </c>
      <c r="D1495" t="s">
        <v>420</v>
      </c>
      <c r="E1495" s="67">
        <v>0</v>
      </c>
      <c r="F1495" t="str">
        <f>+VLOOKUP(D1495,DB_Area_funcional!A:B,2,0)</f>
        <v>POSADAS</v>
      </c>
    </row>
    <row r="1496" spans="1:6" x14ac:dyDescent="0.25">
      <c r="A1496" t="s">
        <v>1098</v>
      </c>
      <c r="B1496" t="s">
        <v>338</v>
      </c>
      <c r="C1496" s="66" t="s">
        <v>1129</v>
      </c>
      <c r="D1496" t="s">
        <v>420</v>
      </c>
      <c r="E1496" s="67">
        <v>0</v>
      </c>
      <c r="F1496" t="str">
        <f>+VLOOKUP(D1496,DB_Area_funcional!A:B,2,0)</f>
        <v>POSADAS</v>
      </c>
    </row>
    <row r="1497" spans="1:6" x14ac:dyDescent="0.25">
      <c r="A1497" t="s">
        <v>1099</v>
      </c>
      <c r="B1497" t="s">
        <v>332</v>
      </c>
      <c r="C1497" s="66" t="s">
        <v>1129</v>
      </c>
      <c r="D1497" t="s">
        <v>420</v>
      </c>
      <c r="E1497" s="67">
        <v>0</v>
      </c>
      <c r="F1497" t="str">
        <f>+VLOOKUP(D1497,DB_Area_funcional!A:B,2,0)</f>
        <v>POSADAS</v>
      </c>
    </row>
    <row r="1498" spans="1:6" x14ac:dyDescent="0.25">
      <c r="A1498" t="s">
        <v>1100</v>
      </c>
      <c r="B1498" t="s">
        <v>329</v>
      </c>
      <c r="C1498" s="66" t="s">
        <v>1129</v>
      </c>
      <c r="D1498" t="s">
        <v>420</v>
      </c>
      <c r="E1498" s="67">
        <v>0</v>
      </c>
      <c r="F1498" t="str">
        <f>+VLOOKUP(D1498,DB_Area_funcional!A:B,2,0)</f>
        <v>POSADAS</v>
      </c>
    </row>
    <row r="1499" spans="1:6" x14ac:dyDescent="0.25">
      <c r="A1499" t="s">
        <v>1101</v>
      </c>
      <c r="B1499" t="s">
        <v>335</v>
      </c>
      <c r="C1499" s="66" t="s">
        <v>1129</v>
      </c>
      <c r="D1499" t="s">
        <v>420</v>
      </c>
      <c r="E1499" s="67">
        <v>0</v>
      </c>
      <c r="F1499" t="str">
        <f>+VLOOKUP(D1499,DB_Area_funcional!A:B,2,0)</f>
        <v>POSADAS</v>
      </c>
    </row>
    <row r="1500" spans="1:6" x14ac:dyDescent="0.25">
      <c r="A1500" t="s">
        <v>1102</v>
      </c>
      <c r="B1500" t="s">
        <v>326</v>
      </c>
      <c r="C1500" s="66" t="s">
        <v>1130</v>
      </c>
      <c r="D1500" t="s">
        <v>420</v>
      </c>
      <c r="E1500" s="67">
        <v>0</v>
      </c>
      <c r="F1500" t="str">
        <f>+VLOOKUP(D1500,DB_Area_funcional!A:B,2,0)</f>
        <v>POSADAS</v>
      </c>
    </row>
    <row r="1501" spans="1:6" x14ac:dyDescent="0.25">
      <c r="A1501" t="s">
        <v>1103</v>
      </c>
      <c r="B1501" t="s">
        <v>320</v>
      </c>
      <c r="C1501" s="66" t="s">
        <v>1130</v>
      </c>
      <c r="D1501" t="s">
        <v>420</v>
      </c>
      <c r="E1501" s="67">
        <v>0</v>
      </c>
      <c r="F1501" t="str">
        <f>+VLOOKUP(D1501,DB_Area_funcional!A:B,2,0)</f>
        <v>POSADAS</v>
      </c>
    </row>
    <row r="1502" spans="1:6" x14ac:dyDescent="0.25">
      <c r="A1502" t="s">
        <v>1104</v>
      </c>
      <c r="B1502" t="s">
        <v>317</v>
      </c>
      <c r="C1502" s="66" t="s">
        <v>1130</v>
      </c>
      <c r="D1502" t="s">
        <v>420</v>
      </c>
      <c r="E1502" s="67">
        <v>0</v>
      </c>
      <c r="F1502" t="str">
        <f>+VLOOKUP(D1502,DB_Area_funcional!A:B,2,0)</f>
        <v>POSADAS</v>
      </c>
    </row>
    <row r="1503" spans="1:6" x14ac:dyDescent="0.25">
      <c r="A1503" t="s">
        <v>1105</v>
      </c>
      <c r="B1503" t="s">
        <v>323</v>
      </c>
      <c r="C1503" s="66" t="s">
        <v>1130</v>
      </c>
      <c r="D1503" t="s">
        <v>420</v>
      </c>
      <c r="E1503" s="67">
        <v>0</v>
      </c>
      <c r="F1503" t="str">
        <f>+VLOOKUP(D1503,DB_Area_funcional!A:B,2,0)</f>
        <v>POSADAS</v>
      </c>
    </row>
    <row r="1504" spans="1:6" x14ac:dyDescent="0.25">
      <c r="A1504" t="s">
        <v>1106</v>
      </c>
      <c r="B1504" t="s">
        <v>291</v>
      </c>
      <c r="C1504" s="66" t="s">
        <v>1133</v>
      </c>
      <c r="D1504" t="s">
        <v>420</v>
      </c>
      <c r="E1504" s="67">
        <v>5</v>
      </c>
      <c r="F1504" t="str">
        <f>+VLOOKUP(D1504,DB_Area_funcional!A:B,2,0)</f>
        <v>POSADAS</v>
      </c>
    </row>
    <row r="1505" spans="1:6" x14ac:dyDescent="0.25">
      <c r="A1505" t="s">
        <v>1107</v>
      </c>
      <c r="B1505" t="s">
        <v>314</v>
      </c>
      <c r="C1505" s="66" t="s">
        <v>1133</v>
      </c>
      <c r="D1505" t="s">
        <v>420</v>
      </c>
      <c r="E1505" s="67">
        <v>19.024999999999999</v>
      </c>
      <c r="F1505" t="str">
        <f>+VLOOKUP(D1505,DB_Area_funcional!A:B,2,0)</f>
        <v>POSADAS</v>
      </c>
    </row>
    <row r="1506" spans="1:6" x14ac:dyDescent="0.25">
      <c r="A1506" t="s">
        <v>1108</v>
      </c>
      <c r="B1506" t="s">
        <v>294</v>
      </c>
      <c r="C1506" s="66" t="s">
        <v>1133</v>
      </c>
      <c r="D1506" t="s">
        <v>420</v>
      </c>
      <c r="E1506" s="67">
        <v>442</v>
      </c>
      <c r="F1506" t="str">
        <f>+VLOOKUP(D1506,DB_Area_funcional!A:B,2,0)</f>
        <v>POSADAS</v>
      </c>
    </row>
    <row r="1507" spans="1:6" x14ac:dyDescent="0.25">
      <c r="A1507" t="s">
        <v>1109</v>
      </c>
      <c r="B1507" t="s">
        <v>299</v>
      </c>
      <c r="C1507" s="66" t="s">
        <v>1133</v>
      </c>
      <c r="D1507" t="s">
        <v>420</v>
      </c>
      <c r="E1507" s="67">
        <v>76.240000000000009</v>
      </c>
      <c r="F1507" t="str">
        <f>+VLOOKUP(D1507,DB_Area_funcional!A:B,2,0)</f>
        <v>POSADAS</v>
      </c>
    </row>
    <row r="1508" spans="1:6" x14ac:dyDescent="0.25">
      <c r="A1508" t="s">
        <v>1110</v>
      </c>
      <c r="B1508" t="s">
        <v>302</v>
      </c>
      <c r="C1508" s="66" t="s">
        <v>1133</v>
      </c>
      <c r="D1508" t="s">
        <v>420</v>
      </c>
      <c r="E1508" s="67">
        <v>5</v>
      </c>
      <c r="F1508" t="str">
        <f>+VLOOKUP(D1508,DB_Area_funcional!A:B,2,0)</f>
        <v>POSADAS</v>
      </c>
    </row>
    <row r="1509" spans="1:6" x14ac:dyDescent="0.25">
      <c r="A1509" t="s">
        <v>1111</v>
      </c>
      <c r="B1509" t="s">
        <v>296</v>
      </c>
      <c r="C1509" s="66" t="s">
        <v>1133</v>
      </c>
      <c r="D1509" t="s">
        <v>420</v>
      </c>
      <c r="E1509" s="67">
        <v>0</v>
      </c>
      <c r="F1509" t="str">
        <f>+VLOOKUP(D1509,DB_Area_funcional!A:B,2,0)</f>
        <v>POSADAS</v>
      </c>
    </row>
    <row r="1510" spans="1:6" x14ac:dyDescent="0.25">
      <c r="A1510" t="s">
        <v>1112</v>
      </c>
      <c r="B1510" t="s">
        <v>311</v>
      </c>
      <c r="C1510" s="66" t="s">
        <v>1133</v>
      </c>
      <c r="D1510" t="s">
        <v>420</v>
      </c>
      <c r="E1510" s="67">
        <v>5</v>
      </c>
      <c r="F1510" t="str">
        <f>+VLOOKUP(D1510,DB_Area_funcional!A:B,2,0)</f>
        <v>POSADAS</v>
      </c>
    </row>
    <row r="1511" spans="1:6" x14ac:dyDescent="0.25">
      <c r="A1511" t="s">
        <v>1113</v>
      </c>
      <c r="B1511" t="s">
        <v>305</v>
      </c>
      <c r="C1511" s="66" t="s">
        <v>1133</v>
      </c>
      <c r="D1511" t="s">
        <v>420</v>
      </c>
      <c r="E1511" s="67">
        <v>6</v>
      </c>
      <c r="F1511" t="str">
        <f>+VLOOKUP(D1511,DB_Area_funcional!A:B,2,0)</f>
        <v>POSADAS</v>
      </c>
    </row>
    <row r="1512" spans="1:6" x14ac:dyDescent="0.25">
      <c r="A1512" t="s">
        <v>1114</v>
      </c>
      <c r="B1512" t="s">
        <v>308</v>
      </c>
      <c r="C1512" s="66" t="s">
        <v>1133</v>
      </c>
      <c r="D1512" t="s">
        <v>420</v>
      </c>
      <c r="E1512" s="67">
        <v>6</v>
      </c>
      <c r="F1512" t="str">
        <f>+VLOOKUP(D1512,DB_Area_funcional!A:B,2,0)</f>
        <v>POSADAS</v>
      </c>
    </row>
    <row r="1513" spans="1:6" x14ac:dyDescent="0.25">
      <c r="A1513" t="s">
        <v>1124</v>
      </c>
      <c r="B1513" t="s">
        <v>644</v>
      </c>
      <c r="C1513" s="66" t="s">
        <v>1132</v>
      </c>
      <c r="D1513" t="s">
        <v>420</v>
      </c>
      <c r="E1513" s="67">
        <v>0</v>
      </c>
      <c r="F1513" t="str">
        <f>+VLOOKUP(D1513,DB_Area_funcional!A:B,2,0)</f>
        <v>POSADAS</v>
      </c>
    </row>
    <row r="1514" spans="1:6" x14ac:dyDescent="0.25">
      <c r="A1514" t="s">
        <v>1125</v>
      </c>
      <c r="B1514" t="s">
        <v>376</v>
      </c>
      <c r="C1514" s="66" t="s">
        <v>1132</v>
      </c>
      <c r="D1514" t="s">
        <v>420</v>
      </c>
      <c r="E1514" s="67">
        <v>0</v>
      </c>
      <c r="F1514" t="str">
        <f>+VLOOKUP(D1514,DB_Area_funcional!A:B,2,0)</f>
        <v>POSADAS</v>
      </c>
    </row>
    <row r="1515" spans="1:6" x14ac:dyDescent="0.25">
      <c r="A1515" t="s">
        <v>1126</v>
      </c>
      <c r="B1515" t="s">
        <v>367</v>
      </c>
      <c r="C1515" s="66" t="s">
        <v>1132</v>
      </c>
      <c r="D1515" t="s">
        <v>420</v>
      </c>
      <c r="E1515" s="67">
        <v>0</v>
      </c>
      <c r="F1515" t="str">
        <f>+VLOOKUP(D1515,DB_Area_funcional!A:B,2,0)</f>
        <v>POSADAS</v>
      </c>
    </row>
    <row r="1516" spans="1:6" x14ac:dyDescent="0.25">
      <c r="A1516" t="s">
        <v>1127</v>
      </c>
      <c r="B1516" t="s">
        <v>364</v>
      </c>
      <c r="C1516" s="66" t="s">
        <v>1132</v>
      </c>
      <c r="D1516" t="s">
        <v>420</v>
      </c>
      <c r="E1516" s="67">
        <v>0</v>
      </c>
      <c r="F1516" t="str">
        <f>+VLOOKUP(D1516,DB_Area_funcional!A:B,2,0)</f>
        <v>POSADAS</v>
      </c>
    </row>
    <row r="1517" spans="1:6" x14ac:dyDescent="0.25">
      <c r="A1517" t="s">
        <v>1115</v>
      </c>
      <c r="B1517" t="s">
        <v>361</v>
      </c>
      <c r="C1517" s="66" t="s">
        <v>1131</v>
      </c>
      <c r="D1517" t="s">
        <v>420</v>
      </c>
      <c r="E1517" s="67">
        <v>0</v>
      </c>
      <c r="F1517" t="str">
        <f>+VLOOKUP(D1517,DB_Area_funcional!A:B,2,0)</f>
        <v>POSADAS</v>
      </c>
    </row>
    <row r="1518" spans="1:6" x14ac:dyDescent="0.25">
      <c r="A1518" t="s">
        <v>1116</v>
      </c>
      <c r="B1518" t="s">
        <v>344</v>
      </c>
      <c r="C1518" s="66" t="s">
        <v>1131</v>
      </c>
      <c r="D1518" t="s">
        <v>420</v>
      </c>
      <c r="E1518" s="67">
        <v>0</v>
      </c>
      <c r="F1518" t="str">
        <f>+VLOOKUP(D1518,DB_Area_funcional!A:B,2,0)</f>
        <v>POSADAS</v>
      </c>
    </row>
    <row r="1519" spans="1:6" x14ac:dyDescent="0.25">
      <c r="A1519" t="s">
        <v>1117</v>
      </c>
      <c r="B1519" t="s">
        <v>347</v>
      </c>
      <c r="C1519" s="66" t="s">
        <v>1131</v>
      </c>
      <c r="D1519" t="s">
        <v>420</v>
      </c>
      <c r="E1519" s="67">
        <v>41.495000000000005</v>
      </c>
      <c r="F1519" t="str">
        <f>+VLOOKUP(D1519,DB_Area_funcional!A:B,2,0)</f>
        <v>POSADAS</v>
      </c>
    </row>
    <row r="1520" spans="1:6" x14ac:dyDescent="0.25">
      <c r="A1520" t="s">
        <v>1118</v>
      </c>
      <c r="B1520" t="s">
        <v>349</v>
      </c>
      <c r="C1520" s="66" t="s">
        <v>1131</v>
      </c>
      <c r="D1520" t="s">
        <v>420</v>
      </c>
      <c r="E1520" s="67">
        <v>11.495000000000003</v>
      </c>
      <c r="F1520" t="str">
        <f>+VLOOKUP(D1520,DB_Area_funcional!A:B,2,0)</f>
        <v>POSADAS</v>
      </c>
    </row>
    <row r="1521" spans="1:6" x14ac:dyDescent="0.25">
      <c r="A1521" t="s">
        <v>1119</v>
      </c>
      <c r="B1521" t="s">
        <v>358</v>
      </c>
      <c r="C1521" s="66" t="s">
        <v>1131</v>
      </c>
      <c r="D1521" t="s">
        <v>420</v>
      </c>
      <c r="E1521" s="67">
        <v>0</v>
      </c>
      <c r="F1521" t="str">
        <f>+VLOOKUP(D1521,DB_Area_funcional!A:B,2,0)</f>
        <v>POSADAS</v>
      </c>
    </row>
    <row r="1522" spans="1:6" x14ac:dyDescent="0.25">
      <c r="A1522" t="s">
        <v>1120</v>
      </c>
      <c r="B1522" t="s">
        <v>341</v>
      </c>
      <c r="C1522" s="66" t="s">
        <v>1131</v>
      </c>
      <c r="D1522" t="s">
        <v>420</v>
      </c>
      <c r="E1522" s="67">
        <v>11.495000000000003</v>
      </c>
      <c r="F1522" t="str">
        <f>+VLOOKUP(D1522,DB_Area_funcional!A:B,2,0)</f>
        <v>POSADAS</v>
      </c>
    </row>
    <row r="1523" spans="1:6" x14ac:dyDescent="0.25">
      <c r="A1523" t="s">
        <v>1121</v>
      </c>
      <c r="B1523" t="s">
        <v>790</v>
      </c>
      <c r="C1523" s="66" t="s">
        <v>1131</v>
      </c>
      <c r="D1523" t="s">
        <v>420</v>
      </c>
      <c r="E1523" s="67">
        <v>0</v>
      </c>
      <c r="F1523" t="str">
        <f>+VLOOKUP(D1523,DB_Area_funcional!A:B,2,0)</f>
        <v>POSADAS</v>
      </c>
    </row>
    <row r="1524" spans="1:6" x14ac:dyDescent="0.25">
      <c r="A1524" t="s">
        <v>1122</v>
      </c>
      <c r="B1524" t="s">
        <v>352</v>
      </c>
      <c r="C1524" s="66" t="s">
        <v>1131</v>
      </c>
      <c r="D1524" t="s">
        <v>420</v>
      </c>
      <c r="E1524" s="67">
        <v>11.495000000000003</v>
      </c>
      <c r="F1524" t="str">
        <f>+VLOOKUP(D1524,DB_Area_funcional!A:B,2,0)</f>
        <v>POSADAS</v>
      </c>
    </row>
    <row r="1525" spans="1:6" x14ac:dyDescent="0.25">
      <c r="A1525" t="s">
        <v>1123</v>
      </c>
      <c r="B1525" t="s">
        <v>355</v>
      </c>
      <c r="C1525" s="66" t="s">
        <v>1131</v>
      </c>
      <c r="D1525" t="s">
        <v>420</v>
      </c>
      <c r="E1525" s="67">
        <v>11.495000000000003</v>
      </c>
      <c r="F1525" t="str">
        <f>+VLOOKUP(D1525,DB_Area_funcional!A:B,2,0)</f>
        <v>POSADAS</v>
      </c>
    </row>
    <row r="1526" spans="1:6" x14ac:dyDescent="0.25">
      <c r="A1526" t="s">
        <v>279</v>
      </c>
      <c r="B1526" t="s">
        <v>278</v>
      </c>
      <c r="C1526" s="66" t="str">
        <f t="shared" ref="C1526:C1546" si="30">+A1526</f>
        <v>PLANEAMIENTO</v>
      </c>
      <c r="D1526" t="s">
        <v>420</v>
      </c>
      <c r="E1526" s="67">
        <v>0</v>
      </c>
      <c r="F1526" t="str">
        <f>+VLOOKUP(D1526,DB_Area_funcional!A:B,2,0)</f>
        <v>POSADAS</v>
      </c>
    </row>
    <row r="1527" spans="1:6" x14ac:dyDescent="0.25">
      <c r="A1527" t="s">
        <v>1091</v>
      </c>
      <c r="B1527" t="s">
        <v>269</v>
      </c>
      <c r="C1527" s="66" t="str">
        <f t="shared" si="30"/>
        <v>RIESGOS</v>
      </c>
      <c r="D1527" t="s">
        <v>420</v>
      </c>
      <c r="E1527" s="67">
        <v>0</v>
      </c>
      <c r="F1527" t="str">
        <f>+VLOOKUP(D1527,DB_Area_funcional!A:B,2,0)</f>
        <v>POSADAS</v>
      </c>
    </row>
    <row r="1528" spans="1:6" x14ac:dyDescent="0.25">
      <c r="A1528" t="s">
        <v>1092</v>
      </c>
      <c r="B1528" t="s">
        <v>212</v>
      </c>
      <c r="C1528" s="66" t="str">
        <f t="shared" si="30"/>
        <v>RRHH</v>
      </c>
      <c r="D1528" t="s">
        <v>420</v>
      </c>
      <c r="E1528" s="67">
        <v>0</v>
      </c>
      <c r="F1528" t="str">
        <f>+VLOOKUP(D1528,DB_Area_funcional!A:B,2,0)</f>
        <v>POSADAS</v>
      </c>
    </row>
    <row r="1529" spans="1:6" x14ac:dyDescent="0.25">
      <c r="A1529" t="s">
        <v>209</v>
      </c>
      <c r="B1529" t="s">
        <v>245</v>
      </c>
      <c r="C1529" s="66" t="str">
        <f t="shared" si="30"/>
        <v>SERVICIOS</v>
      </c>
      <c r="D1529" t="s">
        <v>420</v>
      </c>
      <c r="E1529" s="67">
        <v>0</v>
      </c>
      <c r="F1529" t="str">
        <f>+VLOOKUP(D1529,DB_Area_funcional!A:B,2,0)</f>
        <v>POSADAS</v>
      </c>
    </row>
    <row r="1530" spans="1:6" x14ac:dyDescent="0.25">
      <c r="A1530" t="s">
        <v>713</v>
      </c>
      <c r="B1530" s="66" t="s">
        <v>221</v>
      </c>
      <c r="C1530" s="66" t="str">
        <f t="shared" si="30"/>
        <v>OPERACIONES GENERALES</v>
      </c>
      <c r="D1530" t="s">
        <v>420</v>
      </c>
      <c r="E1530" s="67">
        <v>1E-3</v>
      </c>
      <c r="F1530" t="str">
        <f>+VLOOKUP(D1530,DB_Area_funcional!A:B,2,0)</f>
        <v>POSADAS</v>
      </c>
    </row>
    <row r="1531" spans="1:6" x14ac:dyDescent="0.25">
      <c r="A1531" t="s">
        <v>1097</v>
      </c>
      <c r="B1531" s="66" t="s">
        <v>222</v>
      </c>
      <c r="C1531" s="66" t="str">
        <f t="shared" si="30"/>
        <v>GENERAL POR SUCURSAL</v>
      </c>
      <c r="D1531" t="s">
        <v>420</v>
      </c>
      <c r="E1531" s="67">
        <v>1E-3</v>
      </c>
      <c r="F1531" t="str">
        <f>+VLOOKUP(D1531,DB_Area_funcional!A:B,2,0)</f>
        <v>POSADAS</v>
      </c>
    </row>
    <row r="1532" spans="1:6" x14ac:dyDescent="0.25">
      <c r="A1532" t="s">
        <v>231</v>
      </c>
      <c r="B1532" t="s">
        <v>216</v>
      </c>
      <c r="C1532" s="66" t="str">
        <f t="shared" si="30"/>
        <v>ADMINISTRACION</v>
      </c>
      <c r="D1532" t="s">
        <v>787</v>
      </c>
      <c r="E1532" s="67">
        <v>0</v>
      </c>
      <c r="F1532" t="str">
        <f>+VLOOKUP(D1532,DB_Area_funcional!A:B,2,0)</f>
        <v>RAFAELA</v>
      </c>
    </row>
    <row r="1533" spans="1:6" x14ac:dyDescent="0.25">
      <c r="A1533" t="s">
        <v>1086</v>
      </c>
      <c r="B1533" t="s">
        <v>215</v>
      </c>
      <c r="C1533" s="66" t="str">
        <f t="shared" si="30"/>
        <v>AUDITORIA</v>
      </c>
      <c r="D1533" t="s">
        <v>787</v>
      </c>
      <c r="E1533" s="67">
        <v>0</v>
      </c>
      <c r="F1533" t="str">
        <f>+VLOOKUP(D1533,DB_Area_funcional!A:B,2,0)</f>
        <v>RAFAELA</v>
      </c>
    </row>
    <row r="1534" spans="1:6" x14ac:dyDescent="0.25">
      <c r="A1534" t="s">
        <v>276</v>
      </c>
      <c r="B1534" t="s">
        <v>275</v>
      </c>
      <c r="C1534" s="66" t="str">
        <f t="shared" si="30"/>
        <v>AUDITORIA OPERATIVA</v>
      </c>
      <c r="D1534" t="s">
        <v>787</v>
      </c>
      <c r="E1534" s="67">
        <v>0</v>
      </c>
      <c r="F1534" t="str">
        <f>+VLOOKUP(D1534,DB_Area_funcional!A:B,2,0)</f>
        <v>RAFAELA</v>
      </c>
    </row>
    <row r="1535" spans="1:6" x14ac:dyDescent="0.25">
      <c r="A1535" t="s">
        <v>1087</v>
      </c>
      <c r="B1535" t="s">
        <v>249</v>
      </c>
      <c r="C1535" s="66" t="str">
        <f t="shared" si="30"/>
        <v>CALIDAD</v>
      </c>
      <c r="D1535" t="s">
        <v>787</v>
      </c>
      <c r="E1535" s="67">
        <v>0</v>
      </c>
      <c r="F1535" t="str">
        <f>+VLOOKUP(D1535,DB_Area_funcional!A:B,2,0)</f>
        <v>RAFAELA</v>
      </c>
    </row>
    <row r="1536" spans="1:6" x14ac:dyDescent="0.25">
      <c r="A1536" t="s">
        <v>234</v>
      </c>
      <c r="B1536" t="s">
        <v>233</v>
      </c>
      <c r="C1536" s="66" t="str">
        <f t="shared" si="30"/>
        <v>CONTROL DE GESTION</v>
      </c>
      <c r="D1536" t="s">
        <v>787</v>
      </c>
      <c r="E1536" s="67">
        <v>0</v>
      </c>
      <c r="F1536" t="str">
        <f>+VLOOKUP(D1536,DB_Area_funcional!A:B,2,0)</f>
        <v>RAFAELA</v>
      </c>
    </row>
    <row r="1537" spans="1:6" x14ac:dyDescent="0.25">
      <c r="A1537" t="s">
        <v>236</v>
      </c>
      <c r="B1537" t="s">
        <v>217</v>
      </c>
      <c r="C1537" s="66" t="str">
        <f t="shared" si="30"/>
        <v>COMERCIAL</v>
      </c>
      <c r="D1537" t="s">
        <v>787</v>
      </c>
      <c r="E1537" s="67">
        <v>0</v>
      </c>
      <c r="F1537" t="str">
        <f>+VLOOKUP(D1537,DB_Area_funcional!A:B,2,0)</f>
        <v>RAFAELA</v>
      </c>
    </row>
    <row r="1538" spans="1:6" x14ac:dyDescent="0.25">
      <c r="A1538" t="s">
        <v>243</v>
      </c>
      <c r="B1538" t="s">
        <v>242</v>
      </c>
      <c r="C1538" s="66" t="str">
        <f t="shared" si="30"/>
        <v>CUSTOMER EXPERIENCE</v>
      </c>
      <c r="D1538" t="s">
        <v>787</v>
      </c>
      <c r="E1538" s="67">
        <v>0</v>
      </c>
      <c r="F1538" t="str">
        <f>+VLOOKUP(D1538,DB_Area_funcional!A:B,2,0)</f>
        <v>RAFAELA</v>
      </c>
    </row>
    <row r="1539" spans="1:6" x14ac:dyDescent="0.25">
      <c r="A1539" t="s">
        <v>708</v>
      </c>
      <c r="B1539" t="s">
        <v>252</v>
      </c>
      <c r="C1539" s="66" t="str">
        <f t="shared" si="30"/>
        <v>OBRAS CIVILES</v>
      </c>
      <c r="D1539" t="s">
        <v>787</v>
      </c>
      <c r="E1539" s="67">
        <v>0</v>
      </c>
      <c r="F1539" t="str">
        <f>+VLOOKUP(D1539,DB_Area_funcional!A:B,2,0)</f>
        <v>RAFAELA</v>
      </c>
    </row>
    <row r="1540" spans="1:6" x14ac:dyDescent="0.25">
      <c r="A1540" t="s">
        <v>1093</v>
      </c>
      <c r="B1540" t="s">
        <v>219</v>
      </c>
      <c r="C1540" s="66" t="str">
        <f t="shared" si="30"/>
        <v>SISTEMAS</v>
      </c>
      <c r="D1540" t="s">
        <v>787</v>
      </c>
      <c r="E1540" s="67">
        <v>0</v>
      </c>
      <c r="F1540" t="str">
        <f>+VLOOKUP(D1540,DB_Area_funcional!A:B,2,0)</f>
        <v>RAFAELA</v>
      </c>
    </row>
    <row r="1541" spans="1:6" x14ac:dyDescent="0.25">
      <c r="A1541" t="s">
        <v>1088</v>
      </c>
      <c r="B1541" t="s">
        <v>218</v>
      </c>
      <c r="C1541" s="66" t="str">
        <f t="shared" si="30"/>
        <v>LEGALES</v>
      </c>
      <c r="D1541" t="s">
        <v>787</v>
      </c>
      <c r="E1541" s="67">
        <v>0</v>
      </c>
      <c r="F1541" t="str">
        <f>+VLOOKUP(D1541,DB_Area_funcional!A:B,2,0)</f>
        <v>RAFAELA</v>
      </c>
    </row>
    <row r="1542" spans="1:6" x14ac:dyDescent="0.25">
      <c r="A1542" t="s">
        <v>284</v>
      </c>
      <c r="B1542" t="s">
        <v>224</v>
      </c>
      <c r="C1542" s="66" t="str">
        <f t="shared" si="30"/>
        <v>LIMPIEZA</v>
      </c>
      <c r="D1542" t="s">
        <v>787</v>
      </c>
      <c r="E1542" s="67">
        <v>0</v>
      </c>
      <c r="F1542" t="str">
        <f>+VLOOKUP(D1542,DB_Area_funcional!A:B,2,0)</f>
        <v>RAFAELA</v>
      </c>
    </row>
    <row r="1543" spans="1:6" x14ac:dyDescent="0.25">
      <c r="A1543" t="s">
        <v>247</v>
      </c>
      <c r="B1543" t="s">
        <v>225</v>
      </c>
      <c r="C1543" s="66" t="str">
        <f t="shared" si="30"/>
        <v>MANTENIMIENTO</v>
      </c>
      <c r="D1543" t="s">
        <v>787</v>
      </c>
      <c r="E1543" s="67">
        <v>0</v>
      </c>
      <c r="F1543" t="str">
        <f>+VLOOKUP(D1543,DB_Area_funcional!A:B,2,0)</f>
        <v>RAFAELA</v>
      </c>
    </row>
    <row r="1544" spans="1:6" x14ac:dyDescent="0.25">
      <c r="A1544" t="s">
        <v>1089</v>
      </c>
      <c r="B1544" t="s">
        <v>266</v>
      </c>
      <c r="C1544" s="66" t="str">
        <f t="shared" si="30"/>
        <v>MARKETING</v>
      </c>
      <c r="D1544" t="s">
        <v>787</v>
      </c>
      <c r="E1544" s="67">
        <v>0</v>
      </c>
      <c r="F1544" t="str">
        <f>+VLOOKUP(D1544,DB_Area_funcional!A:B,2,0)</f>
        <v>RAFAELA</v>
      </c>
    </row>
    <row r="1545" spans="1:6" x14ac:dyDescent="0.25">
      <c r="A1545" t="s">
        <v>1090</v>
      </c>
      <c r="B1545" t="s">
        <v>1090</v>
      </c>
      <c r="C1545" s="66" t="str">
        <f t="shared" si="30"/>
        <v>MUDANZA</v>
      </c>
      <c r="D1545" t="s">
        <v>787</v>
      </c>
      <c r="E1545" s="67">
        <v>0</v>
      </c>
      <c r="F1545" t="str">
        <f>+VLOOKUP(D1545,DB_Area_funcional!A:B,2,0)</f>
        <v>RAFAELA</v>
      </c>
    </row>
    <row r="1546" spans="1:6" x14ac:dyDescent="0.25">
      <c r="A1546" t="s">
        <v>282</v>
      </c>
      <c r="B1546" s="66" t="s">
        <v>281</v>
      </c>
      <c r="C1546" s="66" t="str">
        <f t="shared" si="30"/>
        <v>INNOVACION</v>
      </c>
      <c r="D1546" t="s">
        <v>787</v>
      </c>
      <c r="E1546" s="67">
        <v>0</v>
      </c>
      <c r="F1546" t="str">
        <f>+VLOOKUP(D1546,DB_Area_funcional!A:B,2,0)</f>
        <v>RAFAELA</v>
      </c>
    </row>
    <row r="1547" spans="1:6" x14ac:dyDescent="0.25">
      <c r="A1547" t="s">
        <v>1098</v>
      </c>
      <c r="B1547" t="s">
        <v>338</v>
      </c>
      <c r="C1547" s="66" t="s">
        <v>1129</v>
      </c>
      <c r="D1547" t="s">
        <v>787</v>
      </c>
      <c r="E1547" s="67">
        <v>0</v>
      </c>
      <c r="F1547" t="str">
        <f>+VLOOKUP(D1547,DB_Area_funcional!A:B,2,0)</f>
        <v>RAFAELA</v>
      </c>
    </row>
    <row r="1548" spans="1:6" x14ac:dyDescent="0.25">
      <c r="A1548" t="s">
        <v>1099</v>
      </c>
      <c r="B1548" t="s">
        <v>332</v>
      </c>
      <c r="C1548" s="66" t="s">
        <v>1129</v>
      </c>
      <c r="D1548" t="s">
        <v>787</v>
      </c>
      <c r="E1548" s="67">
        <v>0</v>
      </c>
      <c r="F1548" t="str">
        <f>+VLOOKUP(D1548,DB_Area_funcional!A:B,2,0)</f>
        <v>RAFAELA</v>
      </c>
    </row>
    <row r="1549" spans="1:6" x14ac:dyDescent="0.25">
      <c r="A1549" t="s">
        <v>1100</v>
      </c>
      <c r="B1549" t="s">
        <v>329</v>
      </c>
      <c r="C1549" s="66" t="s">
        <v>1129</v>
      </c>
      <c r="D1549" t="s">
        <v>787</v>
      </c>
      <c r="E1549" s="67">
        <v>0</v>
      </c>
      <c r="F1549" t="str">
        <f>+VLOOKUP(D1549,DB_Area_funcional!A:B,2,0)</f>
        <v>RAFAELA</v>
      </c>
    </row>
    <row r="1550" spans="1:6" x14ac:dyDescent="0.25">
      <c r="A1550" t="s">
        <v>1101</v>
      </c>
      <c r="B1550" t="s">
        <v>335</v>
      </c>
      <c r="C1550" s="66" t="s">
        <v>1129</v>
      </c>
      <c r="D1550" t="s">
        <v>787</v>
      </c>
      <c r="E1550" s="67">
        <v>0</v>
      </c>
      <c r="F1550" t="str">
        <f>+VLOOKUP(D1550,DB_Area_funcional!A:B,2,0)</f>
        <v>RAFAELA</v>
      </c>
    </row>
    <row r="1551" spans="1:6" x14ac:dyDescent="0.25">
      <c r="A1551" t="s">
        <v>1102</v>
      </c>
      <c r="B1551" t="s">
        <v>326</v>
      </c>
      <c r="C1551" s="66" t="s">
        <v>1130</v>
      </c>
      <c r="D1551" t="s">
        <v>787</v>
      </c>
      <c r="E1551" s="67">
        <v>0</v>
      </c>
      <c r="F1551" t="str">
        <f>+VLOOKUP(D1551,DB_Area_funcional!A:B,2,0)</f>
        <v>RAFAELA</v>
      </c>
    </row>
    <row r="1552" spans="1:6" x14ac:dyDescent="0.25">
      <c r="A1552" t="s">
        <v>1103</v>
      </c>
      <c r="B1552" t="s">
        <v>320</v>
      </c>
      <c r="C1552" s="66" t="s">
        <v>1130</v>
      </c>
      <c r="D1552" t="s">
        <v>787</v>
      </c>
      <c r="E1552" s="67">
        <v>0</v>
      </c>
      <c r="F1552" t="str">
        <f>+VLOOKUP(D1552,DB_Area_funcional!A:B,2,0)</f>
        <v>RAFAELA</v>
      </c>
    </row>
    <row r="1553" spans="1:6" x14ac:dyDescent="0.25">
      <c r="A1553" t="s">
        <v>1104</v>
      </c>
      <c r="B1553" t="s">
        <v>317</v>
      </c>
      <c r="C1553" s="66" t="s">
        <v>1130</v>
      </c>
      <c r="D1553" t="s">
        <v>787</v>
      </c>
      <c r="E1553" s="67">
        <v>0</v>
      </c>
      <c r="F1553" t="str">
        <f>+VLOOKUP(D1553,DB_Area_funcional!A:B,2,0)</f>
        <v>RAFAELA</v>
      </c>
    </row>
    <row r="1554" spans="1:6" x14ac:dyDescent="0.25">
      <c r="A1554" t="s">
        <v>1105</v>
      </c>
      <c r="B1554" t="s">
        <v>323</v>
      </c>
      <c r="C1554" s="66" t="s">
        <v>1130</v>
      </c>
      <c r="D1554" t="s">
        <v>787</v>
      </c>
      <c r="E1554" s="67">
        <v>0</v>
      </c>
      <c r="F1554" t="str">
        <f>+VLOOKUP(D1554,DB_Area_funcional!A:B,2,0)</f>
        <v>RAFAELA</v>
      </c>
    </row>
    <row r="1555" spans="1:6" x14ac:dyDescent="0.25">
      <c r="A1555" t="s">
        <v>1106</v>
      </c>
      <c r="B1555" t="s">
        <v>291</v>
      </c>
      <c r="C1555" s="66" t="s">
        <v>1133</v>
      </c>
      <c r="D1555" t="s">
        <v>787</v>
      </c>
      <c r="E1555" s="67">
        <v>101.03399999999999</v>
      </c>
      <c r="F1555" t="str">
        <f>+VLOOKUP(D1555,DB_Area_funcional!A:B,2,0)</f>
        <v>RAFAELA</v>
      </c>
    </row>
    <row r="1556" spans="1:6" x14ac:dyDescent="0.25">
      <c r="A1556" t="s">
        <v>1107</v>
      </c>
      <c r="B1556" t="s">
        <v>314</v>
      </c>
      <c r="C1556" s="66" t="s">
        <v>1133</v>
      </c>
      <c r="D1556" t="s">
        <v>787</v>
      </c>
      <c r="E1556" s="67">
        <v>67.35599999999998</v>
      </c>
      <c r="F1556" t="str">
        <f>+VLOOKUP(D1556,DB_Area_funcional!A:B,2,0)</f>
        <v>RAFAELA</v>
      </c>
    </row>
    <row r="1557" spans="1:6" x14ac:dyDescent="0.25">
      <c r="A1557" t="s">
        <v>1108</v>
      </c>
      <c r="B1557" t="s">
        <v>294</v>
      </c>
      <c r="C1557" s="66" t="s">
        <v>1133</v>
      </c>
      <c r="D1557" t="s">
        <v>787</v>
      </c>
      <c r="E1557" s="67">
        <v>168.39000000000001</v>
      </c>
      <c r="F1557" t="str">
        <f>+VLOOKUP(D1557,DB_Area_funcional!A:B,2,0)</f>
        <v>RAFAELA</v>
      </c>
    </row>
    <row r="1558" spans="1:6" x14ac:dyDescent="0.25">
      <c r="A1558" t="s">
        <v>1109</v>
      </c>
      <c r="B1558" t="s">
        <v>299</v>
      </c>
      <c r="C1558" s="66" t="s">
        <v>1133</v>
      </c>
      <c r="D1558" t="s">
        <v>787</v>
      </c>
      <c r="E1558" s="67">
        <v>879.17000000000007</v>
      </c>
      <c r="F1558" t="str">
        <f>+VLOOKUP(D1558,DB_Area_funcional!A:B,2,0)</f>
        <v>RAFAELA</v>
      </c>
    </row>
    <row r="1559" spans="1:6" x14ac:dyDescent="0.25">
      <c r="A1559" t="s">
        <v>1110</v>
      </c>
      <c r="B1559" t="s">
        <v>302</v>
      </c>
      <c r="C1559" s="66" t="s">
        <v>1133</v>
      </c>
      <c r="D1559" t="s">
        <v>787</v>
      </c>
      <c r="E1559" s="67">
        <v>67.35599999999998</v>
      </c>
      <c r="F1559" t="str">
        <f>+VLOOKUP(D1559,DB_Area_funcional!A:B,2,0)</f>
        <v>RAFAELA</v>
      </c>
    </row>
    <row r="1560" spans="1:6" x14ac:dyDescent="0.25">
      <c r="A1560" t="s">
        <v>1111</v>
      </c>
      <c r="B1560" t="s">
        <v>296</v>
      </c>
      <c r="C1560" s="66" t="s">
        <v>1133</v>
      </c>
      <c r="D1560" t="s">
        <v>787</v>
      </c>
      <c r="E1560" s="67">
        <v>0</v>
      </c>
      <c r="F1560" t="str">
        <f>+VLOOKUP(D1560,DB_Area_funcional!A:B,2,0)</f>
        <v>RAFAELA</v>
      </c>
    </row>
    <row r="1561" spans="1:6" x14ac:dyDescent="0.25">
      <c r="A1561" t="s">
        <v>1112</v>
      </c>
      <c r="B1561" t="s">
        <v>311</v>
      </c>
      <c r="C1561" s="66" t="s">
        <v>1133</v>
      </c>
      <c r="D1561" t="s">
        <v>787</v>
      </c>
      <c r="E1561" s="67">
        <v>0</v>
      </c>
      <c r="F1561" t="str">
        <f>+VLOOKUP(D1561,DB_Area_funcional!A:B,2,0)</f>
        <v>RAFAELA</v>
      </c>
    </row>
    <row r="1562" spans="1:6" x14ac:dyDescent="0.25">
      <c r="A1562" t="s">
        <v>1113</v>
      </c>
      <c r="B1562" t="s">
        <v>305</v>
      </c>
      <c r="C1562" s="66" t="s">
        <v>1133</v>
      </c>
      <c r="D1562" t="s">
        <v>787</v>
      </c>
      <c r="E1562" s="67">
        <v>0</v>
      </c>
      <c r="F1562" t="str">
        <f>+VLOOKUP(D1562,DB_Area_funcional!A:B,2,0)</f>
        <v>RAFAELA</v>
      </c>
    </row>
    <row r="1563" spans="1:6" x14ac:dyDescent="0.25">
      <c r="A1563" t="s">
        <v>1114</v>
      </c>
      <c r="B1563" t="s">
        <v>308</v>
      </c>
      <c r="C1563" s="66" t="s">
        <v>1133</v>
      </c>
      <c r="D1563" t="s">
        <v>787</v>
      </c>
      <c r="E1563" s="67">
        <v>101.03399999999999</v>
      </c>
      <c r="F1563" t="str">
        <f>+VLOOKUP(D1563,DB_Area_funcional!A:B,2,0)</f>
        <v>RAFAELA</v>
      </c>
    </row>
    <row r="1564" spans="1:6" x14ac:dyDescent="0.25">
      <c r="A1564" t="s">
        <v>1124</v>
      </c>
      <c r="B1564" t="s">
        <v>644</v>
      </c>
      <c r="C1564" s="66" t="s">
        <v>1132</v>
      </c>
      <c r="D1564" t="s">
        <v>787</v>
      </c>
      <c r="E1564" s="67">
        <v>0</v>
      </c>
      <c r="F1564" t="str">
        <f>+VLOOKUP(D1564,DB_Area_funcional!A:B,2,0)</f>
        <v>RAFAELA</v>
      </c>
    </row>
    <row r="1565" spans="1:6" x14ac:dyDescent="0.25">
      <c r="A1565" t="s">
        <v>1125</v>
      </c>
      <c r="B1565" t="s">
        <v>376</v>
      </c>
      <c r="C1565" s="66" t="s">
        <v>1132</v>
      </c>
      <c r="D1565" t="s">
        <v>787</v>
      </c>
      <c r="E1565" s="67">
        <v>0</v>
      </c>
      <c r="F1565" t="str">
        <f>+VLOOKUP(D1565,DB_Area_funcional!A:B,2,0)</f>
        <v>RAFAELA</v>
      </c>
    </row>
    <row r="1566" spans="1:6" x14ac:dyDescent="0.25">
      <c r="A1566" t="s">
        <v>1126</v>
      </c>
      <c r="B1566" t="s">
        <v>367</v>
      </c>
      <c r="C1566" s="66" t="s">
        <v>1132</v>
      </c>
      <c r="D1566" t="s">
        <v>787</v>
      </c>
      <c r="E1566" s="67">
        <v>0</v>
      </c>
      <c r="F1566" t="str">
        <f>+VLOOKUP(D1566,DB_Area_funcional!A:B,2,0)</f>
        <v>RAFAELA</v>
      </c>
    </row>
    <row r="1567" spans="1:6" x14ac:dyDescent="0.25">
      <c r="A1567" t="s">
        <v>1127</v>
      </c>
      <c r="B1567" t="s">
        <v>364</v>
      </c>
      <c r="C1567" s="66" t="s">
        <v>1132</v>
      </c>
      <c r="D1567" t="s">
        <v>787</v>
      </c>
      <c r="E1567" s="67">
        <v>0</v>
      </c>
      <c r="F1567" t="str">
        <f>+VLOOKUP(D1567,DB_Area_funcional!A:B,2,0)</f>
        <v>RAFAELA</v>
      </c>
    </row>
    <row r="1568" spans="1:6" x14ac:dyDescent="0.25">
      <c r="A1568" t="s">
        <v>1115</v>
      </c>
      <c r="B1568" t="s">
        <v>361</v>
      </c>
      <c r="C1568" s="66" t="s">
        <v>1131</v>
      </c>
      <c r="D1568" t="s">
        <v>787</v>
      </c>
      <c r="E1568" s="67">
        <v>2</v>
      </c>
      <c r="F1568" t="str">
        <f>+VLOOKUP(D1568,DB_Area_funcional!A:B,2,0)</f>
        <v>RAFAELA</v>
      </c>
    </row>
    <row r="1569" spans="1:6" x14ac:dyDescent="0.25">
      <c r="A1569" t="s">
        <v>1116</v>
      </c>
      <c r="B1569" t="s">
        <v>344</v>
      </c>
      <c r="C1569" s="66" t="s">
        <v>1131</v>
      </c>
      <c r="D1569" t="s">
        <v>787</v>
      </c>
      <c r="E1569" s="67">
        <v>0</v>
      </c>
      <c r="F1569" t="str">
        <f>+VLOOKUP(D1569,DB_Area_funcional!A:B,2,0)</f>
        <v>RAFAELA</v>
      </c>
    </row>
    <row r="1570" spans="1:6" x14ac:dyDescent="0.25">
      <c r="A1570" t="s">
        <v>1117</v>
      </c>
      <c r="B1570" t="s">
        <v>347</v>
      </c>
      <c r="C1570" s="66" t="s">
        <v>1131</v>
      </c>
      <c r="D1570" t="s">
        <v>787</v>
      </c>
      <c r="E1570" s="67">
        <v>0</v>
      </c>
      <c r="F1570" t="str">
        <f>+VLOOKUP(D1570,DB_Area_funcional!A:B,2,0)</f>
        <v>RAFAELA</v>
      </c>
    </row>
    <row r="1571" spans="1:6" x14ac:dyDescent="0.25">
      <c r="A1571" t="s">
        <v>1118</v>
      </c>
      <c r="B1571" t="s">
        <v>349</v>
      </c>
      <c r="C1571" s="66" t="s">
        <v>1131</v>
      </c>
      <c r="D1571" t="s">
        <v>787</v>
      </c>
      <c r="E1571" s="67">
        <v>0</v>
      </c>
      <c r="F1571" t="str">
        <f>+VLOOKUP(D1571,DB_Area_funcional!A:B,2,0)</f>
        <v>RAFAELA</v>
      </c>
    </row>
    <row r="1572" spans="1:6" x14ac:dyDescent="0.25">
      <c r="A1572" t="s">
        <v>1119</v>
      </c>
      <c r="B1572" t="s">
        <v>358</v>
      </c>
      <c r="C1572" s="66" t="s">
        <v>1131</v>
      </c>
      <c r="D1572" t="s">
        <v>787</v>
      </c>
      <c r="E1572" s="67">
        <v>0</v>
      </c>
      <c r="F1572" t="str">
        <f>+VLOOKUP(D1572,DB_Area_funcional!A:B,2,0)</f>
        <v>RAFAELA</v>
      </c>
    </row>
    <row r="1573" spans="1:6" x14ac:dyDescent="0.25">
      <c r="A1573" t="s">
        <v>1120</v>
      </c>
      <c r="B1573" t="s">
        <v>341</v>
      </c>
      <c r="C1573" s="66" t="s">
        <v>1131</v>
      </c>
      <c r="D1573" t="s">
        <v>787</v>
      </c>
      <c r="E1573" s="67">
        <v>0</v>
      </c>
      <c r="F1573" t="str">
        <f>+VLOOKUP(D1573,DB_Area_funcional!A:B,2,0)</f>
        <v>RAFAELA</v>
      </c>
    </row>
    <row r="1574" spans="1:6" x14ac:dyDescent="0.25">
      <c r="A1574" t="s">
        <v>1121</v>
      </c>
      <c r="B1574" t="s">
        <v>790</v>
      </c>
      <c r="C1574" s="66" t="s">
        <v>1131</v>
      </c>
      <c r="D1574" t="s">
        <v>787</v>
      </c>
      <c r="E1574" s="67">
        <v>0</v>
      </c>
      <c r="F1574" t="str">
        <f>+VLOOKUP(D1574,DB_Area_funcional!A:B,2,0)</f>
        <v>RAFAELA</v>
      </c>
    </row>
    <row r="1575" spans="1:6" x14ac:dyDescent="0.25">
      <c r="A1575" t="s">
        <v>1122</v>
      </c>
      <c r="B1575" t="s">
        <v>352</v>
      </c>
      <c r="C1575" s="66" t="s">
        <v>1131</v>
      </c>
      <c r="D1575" t="s">
        <v>787</v>
      </c>
      <c r="E1575" s="67">
        <v>4</v>
      </c>
      <c r="F1575" t="str">
        <f>+VLOOKUP(D1575,DB_Area_funcional!A:B,2,0)</f>
        <v>RAFAELA</v>
      </c>
    </row>
    <row r="1576" spans="1:6" x14ac:dyDescent="0.25">
      <c r="A1576" t="s">
        <v>1123</v>
      </c>
      <c r="B1576" t="s">
        <v>355</v>
      </c>
      <c r="C1576" s="66" t="s">
        <v>1131</v>
      </c>
      <c r="D1576" t="s">
        <v>787</v>
      </c>
      <c r="E1576" s="67">
        <v>4</v>
      </c>
      <c r="F1576" t="str">
        <f>+VLOOKUP(D1576,DB_Area_funcional!A:B,2,0)</f>
        <v>RAFAELA</v>
      </c>
    </row>
    <row r="1577" spans="1:6" x14ac:dyDescent="0.25">
      <c r="A1577" t="s">
        <v>279</v>
      </c>
      <c r="B1577" t="s">
        <v>278</v>
      </c>
      <c r="C1577" s="66" t="str">
        <f t="shared" ref="C1577:C1597" si="31">+A1577</f>
        <v>PLANEAMIENTO</v>
      </c>
      <c r="D1577" t="s">
        <v>787</v>
      </c>
      <c r="E1577" s="67">
        <v>0</v>
      </c>
      <c r="F1577" t="str">
        <f>+VLOOKUP(D1577,DB_Area_funcional!A:B,2,0)</f>
        <v>RAFAELA</v>
      </c>
    </row>
    <row r="1578" spans="1:6" x14ac:dyDescent="0.25">
      <c r="A1578" t="s">
        <v>1091</v>
      </c>
      <c r="B1578" t="s">
        <v>269</v>
      </c>
      <c r="C1578" s="66" t="str">
        <f t="shared" si="31"/>
        <v>RIESGOS</v>
      </c>
      <c r="D1578" t="s">
        <v>787</v>
      </c>
      <c r="E1578" s="67">
        <v>0</v>
      </c>
      <c r="F1578" t="str">
        <f>+VLOOKUP(D1578,DB_Area_funcional!A:B,2,0)</f>
        <v>RAFAELA</v>
      </c>
    </row>
    <row r="1579" spans="1:6" x14ac:dyDescent="0.25">
      <c r="A1579" t="s">
        <v>1092</v>
      </c>
      <c r="B1579" t="s">
        <v>212</v>
      </c>
      <c r="C1579" s="66" t="str">
        <f t="shared" si="31"/>
        <v>RRHH</v>
      </c>
      <c r="D1579" t="s">
        <v>787</v>
      </c>
      <c r="E1579" s="67">
        <v>0</v>
      </c>
      <c r="F1579" t="str">
        <f>+VLOOKUP(D1579,DB_Area_funcional!A:B,2,0)</f>
        <v>RAFAELA</v>
      </c>
    </row>
    <row r="1580" spans="1:6" x14ac:dyDescent="0.25">
      <c r="A1580" t="s">
        <v>209</v>
      </c>
      <c r="B1580" t="s">
        <v>245</v>
      </c>
      <c r="C1580" s="66" t="str">
        <f t="shared" si="31"/>
        <v>SERVICIOS</v>
      </c>
      <c r="D1580" t="s">
        <v>787</v>
      </c>
      <c r="E1580" s="67">
        <v>0</v>
      </c>
      <c r="F1580" t="str">
        <f>+VLOOKUP(D1580,DB_Area_funcional!A:B,2,0)</f>
        <v>RAFAELA</v>
      </c>
    </row>
    <row r="1581" spans="1:6" x14ac:dyDescent="0.25">
      <c r="A1581" t="s">
        <v>713</v>
      </c>
      <c r="B1581" s="66" t="s">
        <v>221</v>
      </c>
      <c r="C1581" s="66" t="str">
        <f t="shared" si="31"/>
        <v>OPERACIONES GENERALES</v>
      </c>
      <c r="D1581" t="s">
        <v>787</v>
      </c>
      <c r="E1581" s="67">
        <v>1E-3</v>
      </c>
      <c r="F1581" t="str">
        <f>+VLOOKUP(D1581,DB_Area_funcional!A:B,2,0)</f>
        <v>RAFAELA</v>
      </c>
    </row>
    <row r="1582" spans="1:6" x14ac:dyDescent="0.25">
      <c r="A1582" t="s">
        <v>1097</v>
      </c>
      <c r="B1582" s="66" t="s">
        <v>222</v>
      </c>
      <c r="C1582" s="66" t="str">
        <f t="shared" si="31"/>
        <v>GENERAL POR SUCURSAL</v>
      </c>
      <c r="D1582" t="s">
        <v>787</v>
      </c>
      <c r="E1582" s="67">
        <v>1E-3</v>
      </c>
      <c r="F1582" t="str">
        <f>+VLOOKUP(D1582,DB_Area_funcional!A:B,2,0)</f>
        <v>RAFAELA</v>
      </c>
    </row>
    <row r="1583" spans="1:6" x14ac:dyDescent="0.25">
      <c r="A1583" t="s">
        <v>231</v>
      </c>
      <c r="B1583" t="s">
        <v>216</v>
      </c>
      <c r="C1583" s="66" t="str">
        <f t="shared" si="31"/>
        <v>ADMINISTRACION</v>
      </c>
      <c r="D1583" t="s">
        <v>422</v>
      </c>
      <c r="E1583" s="67">
        <v>0</v>
      </c>
      <c r="F1583" t="str">
        <f>+VLOOKUP(D1583,DB_Area_funcional!A:B,2,0)</f>
        <v>RAWSON</v>
      </c>
    </row>
    <row r="1584" spans="1:6" x14ac:dyDescent="0.25">
      <c r="A1584" t="s">
        <v>1086</v>
      </c>
      <c r="B1584" t="s">
        <v>215</v>
      </c>
      <c r="C1584" s="66" t="str">
        <f t="shared" si="31"/>
        <v>AUDITORIA</v>
      </c>
      <c r="D1584" t="s">
        <v>422</v>
      </c>
      <c r="E1584" s="67">
        <v>0</v>
      </c>
      <c r="F1584" t="str">
        <f>+VLOOKUP(D1584,DB_Area_funcional!A:B,2,0)</f>
        <v>RAWSON</v>
      </c>
    </row>
    <row r="1585" spans="1:6" x14ac:dyDescent="0.25">
      <c r="A1585" t="s">
        <v>276</v>
      </c>
      <c r="B1585" t="s">
        <v>275</v>
      </c>
      <c r="C1585" s="66" t="str">
        <f t="shared" si="31"/>
        <v>AUDITORIA OPERATIVA</v>
      </c>
      <c r="D1585" t="s">
        <v>422</v>
      </c>
      <c r="E1585" s="67">
        <v>0</v>
      </c>
      <c r="F1585" t="str">
        <f>+VLOOKUP(D1585,DB_Area_funcional!A:B,2,0)</f>
        <v>RAWSON</v>
      </c>
    </row>
    <row r="1586" spans="1:6" x14ac:dyDescent="0.25">
      <c r="A1586" t="s">
        <v>1087</v>
      </c>
      <c r="B1586" t="s">
        <v>249</v>
      </c>
      <c r="C1586" s="66" t="str">
        <f t="shared" si="31"/>
        <v>CALIDAD</v>
      </c>
      <c r="D1586" t="s">
        <v>422</v>
      </c>
      <c r="E1586" s="67">
        <v>0</v>
      </c>
      <c r="F1586" t="str">
        <f>+VLOOKUP(D1586,DB_Area_funcional!A:B,2,0)</f>
        <v>RAWSON</v>
      </c>
    </row>
    <row r="1587" spans="1:6" x14ac:dyDescent="0.25">
      <c r="A1587" t="s">
        <v>234</v>
      </c>
      <c r="B1587" t="s">
        <v>233</v>
      </c>
      <c r="C1587" s="66" t="str">
        <f t="shared" si="31"/>
        <v>CONTROL DE GESTION</v>
      </c>
      <c r="D1587" t="s">
        <v>422</v>
      </c>
      <c r="E1587" s="67">
        <v>0</v>
      </c>
      <c r="F1587" t="str">
        <f>+VLOOKUP(D1587,DB_Area_funcional!A:B,2,0)</f>
        <v>RAWSON</v>
      </c>
    </row>
    <row r="1588" spans="1:6" x14ac:dyDescent="0.25">
      <c r="A1588" t="s">
        <v>236</v>
      </c>
      <c r="B1588" t="s">
        <v>217</v>
      </c>
      <c r="C1588" s="66" t="str">
        <f t="shared" si="31"/>
        <v>COMERCIAL</v>
      </c>
      <c r="D1588" t="s">
        <v>422</v>
      </c>
      <c r="E1588" s="67">
        <v>0</v>
      </c>
      <c r="F1588" t="str">
        <f>+VLOOKUP(D1588,DB_Area_funcional!A:B,2,0)</f>
        <v>RAWSON</v>
      </c>
    </row>
    <row r="1589" spans="1:6" x14ac:dyDescent="0.25">
      <c r="A1589" t="s">
        <v>243</v>
      </c>
      <c r="B1589" t="s">
        <v>242</v>
      </c>
      <c r="C1589" s="66" t="str">
        <f t="shared" si="31"/>
        <v>CUSTOMER EXPERIENCE</v>
      </c>
      <c r="D1589" t="s">
        <v>422</v>
      </c>
      <c r="E1589" s="67">
        <v>0</v>
      </c>
      <c r="F1589" t="str">
        <f>+VLOOKUP(D1589,DB_Area_funcional!A:B,2,0)</f>
        <v>RAWSON</v>
      </c>
    </row>
    <row r="1590" spans="1:6" x14ac:dyDescent="0.25">
      <c r="A1590" t="s">
        <v>708</v>
      </c>
      <c r="B1590" t="s">
        <v>252</v>
      </c>
      <c r="C1590" s="66" t="str">
        <f t="shared" si="31"/>
        <v>OBRAS CIVILES</v>
      </c>
      <c r="D1590" t="s">
        <v>422</v>
      </c>
      <c r="E1590" s="67">
        <v>0</v>
      </c>
      <c r="F1590" t="str">
        <f>+VLOOKUP(D1590,DB_Area_funcional!A:B,2,0)</f>
        <v>RAWSON</v>
      </c>
    </row>
    <row r="1591" spans="1:6" x14ac:dyDescent="0.25">
      <c r="A1591" t="s">
        <v>1093</v>
      </c>
      <c r="B1591" t="s">
        <v>219</v>
      </c>
      <c r="C1591" s="66" t="str">
        <f t="shared" si="31"/>
        <v>SISTEMAS</v>
      </c>
      <c r="D1591" t="s">
        <v>422</v>
      </c>
      <c r="E1591" s="67">
        <v>0</v>
      </c>
      <c r="F1591" t="str">
        <f>+VLOOKUP(D1591,DB_Area_funcional!A:B,2,0)</f>
        <v>RAWSON</v>
      </c>
    </row>
    <row r="1592" spans="1:6" x14ac:dyDescent="0.25">
      <c r="A1592" t="s">
        <v>1088</v>
      </c>
      <c r="B1592" t="s">
        <v>218</v>
      </c>
      <c r="C1592" s="66" t="str">
        <f t="shared" si="31"/>
        <v>LEGALES</v>
      </c>
      <c r="D1592" t="s">
        <v>422</v>
      </c>
      <c r="E1592" s="67">
        <v>0</v>
      </c>
      <c r="F1592" t="str">
        <f>+VLOOKUP(D1592,DB_Area_funcional!A:B,2,0)</f>
        <v>RAWSON</v>
      </c>
    </row>
    <row r="1593" spans="1:6" x14ac:dyDescent="0.25">
      <c r="A1593" t="s">
        <v>284</v>
      </c>
      <c r="B1593" t="s">
        <v>224</v>
      </c>
      <c r="C1593" s="66" t="str">
        <f t="shared" si="31"/>
        <v>LIMPIEZA</v>
      </c>
      <c r="D1593" t="s">
        <v>422</v>
      </c>
      <c r="E1593" s="67">
        <v>0</v>
      </c>
      <c r="F1593" t="str">
        <f>+VLOOKUP(D1593,DB_Area_funcional!A:B,2,0)</f>
        <v>RAWSON</v>
      </c>
    </row>
    <row r="1594" spans="1:6" x14ac:dyDescent="0.25">
      <c r="A1594" t="s">
        <v>247</v>
      </c>
      <c r="B1594" t="s">
        <v>225</v>
      </c>
      <c r="C1594" s="66" t="str">
        <f t="shared" si="31"/>
        <v>MANTENIMIENTO</v>
      </c>
      <c r="D1594" t="s">
        <v>422</v>
      </c>
      <c r="E1594" s="67">
        <v>0</v>
      </c>
      <c r="F1594" t="str">
        <f>+VLOOKUP(D1594,DB_Area_funcional!A:B,2,0)</f>
        <v>RAWSON</v>
      </c>
    </row>
    <row r="1595" spans="1:6" x14ac:dyDescent="0.25">
      <c r="A1595" t="s">
        <v>1089</v>
      </c>
      <c r="B1595" t="s">
        <v>266</v>
      </c>
      <c r="C1595" s="66" t="str">
        <f t="shared" si="31"/>
        <v>MARKETING</v>
      </c>
      <c r="D1595" t="s">
        <v>422</v>
      </c>
      <c r="E1595" s="67">
        <v>0</v>
      </c>
      <c r="F1595" t="str">
        <f>+VLOOKUP(D1595,DB_Area_funcional!A:B,2,0)</f>
        <v>RAWSON</v>
      </c>
    </row>
    <row r="1596" spans="1:6" x14ac:dyDescent="0.25">
      <c r="A1596" t="s">
        <v>1090</v>
      </c>
      <c r="B1596" t="s">
        <v>1090</v>
      </c>
      <c r="C1596" s="66" t="str">
        <f t="shared" si="31"/>
        <v>MUDANZA</v>
      </c>
      <c r="D1596" t="s">
        <v>422</v>
      </c>
      <c r="E1596" s="67">
        <v>0</v>
      </c>
      <c r="F1596" t="str">
        <f>+VLOOKUP(D1596,DB_Area_funcional!A:B,2,0)</f>
        <v>RAWSON</v>
      </c>
    </row>
    <row r="1597" spans="1:6" x14ac:dyDescent="0.25">
      <c r="A1597" t="s">
        <v>282</v>
      </c>
      <c r="B1597" s="66" t="s">
        <v>281</v>
      </c>
      <c r="C1597" s="66" t="str">
        <f t="shared" si="31"/>
        <v>INNOVACION</v>
      </c>
      <c r="D1597" t="s">
        <v>422</v>
      </c>
      <c r="E1597" s="67">
        <v>0</v>
      </c>
      <c r="F1597" t="str">
        <f>+VLOOKUP(D1597,DB_Area_funcional!A:B,2,0)</f>
        <v>RAWSON</v>
      </c>
    </row>
    <row r="1598" spans="1:6" x14ac:dyDescent="0.25">
      <c r="A1598" t="s">
        <v>1098</v>
      </c>
      <c r="B1598" t="s">
        <v>338</v>
      </c>
      <c r="C1598" s="66" t="s">
        <v>1129</v>
      </c>
      <c r="D1598" t="s">
        <v>422</v>
      </c>
      <c r="E1598" s="67">
        <v>0</v>
      </c>
      <c r="F1598" t="str">
        <f>+VLOOKUP(D1598,DB_Area_funcional!A:B,2,0)</f>
        <v>RAWSON</v>
      </c>
    </row>
    <row r="1599" spans="1:6" x14ac:dyDescent="0.25">
      <c r="A1599" t="s">
        <v>1099</v>
      </c>
      <c r="B1599" t="s">
        <v>332</v>
      </c>
      <c r="C1599" s="66" t="s">
        <v>1129</v>
      </c>
      <c r="D1599" t="s">
        <v>422</v>
      </c>
      <c r="E1599" s="67">
        <v>0</v>
      </c>
      <c r="F1599" t="str">
        <f>+VLOOKUP(D1599,DB_Area_funcional!A:B,2,0)</f>
        <v>RAWSON</v>
      </c>
    </row>
    <row r="1600" spans="1:6" x14ac:dyDescent="0.25">
      <c r="A1600" t="s">
        <v>1100</v>
      </c>
      <c r="B1600" t="s">
        <v>329</v>
      </c>
      <c r="C1600" s="66" t="s">
        <v>1129</v>
      </c>
      <c r="D1600" t="s">
        <v>422</v>
      </c>
      <c r="E1600" s="67">
        <v>0</v>
      </c>
      <c r="F1600" t="str">
        <f>+VLOOKUP(D1600,DB_Area_funcional!A:B,2,0)</f>
        <v>RAWSON</v>
      </c>
    </row>
    <row r="1601" spans="1:6" x14ac:dyDescent="0.25">
      <c r="A1601" t="s">
        <v>1101</v>
      </c>
      <c r="B1601" t="s">
        <v>335</v>
      </c>
      <c r="C1601" s="66" t="s">
        <v>1129</v>
      </c>
      <c r="D1601" t="s">
        <v>422</v>
      </c>
      <c r="E1601" s="67">
        <v>0</v>
      </c>
      <c r="F1601" t="str">
        <f>+VLOOKUP(D1601,DB_Area_funcional!A:B,2,0)</f>
        <v>RAWSON</v>
      </c>
    </row>
    <row r="1602" spans="1:6" x14ac:dyDescent="0.25">
      <c r="A1602" t="s">
        <v>1102</v>
      </c>
      <c r="B1602" t="s">
        <v>326</v>
      </c>
      <c r="C1602" s="66" t="s">
        <v>1130</v>
      </c>
      <c r="D1602" t="s">
        <v>422</v>
      </c>
      <c r="E1602" s="67">
        <v>0</v>
      </c>
      <c r="F1602" t="str">
        <f>+VLOOKUP(D1602,DB_Area_funcional!A:B,2,0)</f>
        <v>RAWSON</v>
      </c>
    </row>
    <row r="1603" spans="1:6" x14ac:dyDescent="0.25">
      <c r="A1603" t="s">
        <v>1103</v>
      </c>
      <c r="B1603" t="s">
        <v>320</v>
      </c>
      <c r="C1603" s="66" t="s">
        <v>1130</v>
      </c>
      <c r="D1603" t="s">
        <v>422</v>
      </c>
      <c r="E1603" s="67">
        <v>0</v>
      </c>
      <c r="F1603" t="str">
        <f>+VLOOKUP(D1603,DB_Area_funcional!A:B,2,0)</f>
        <v>RAWSON</v>
      </c>
    </row>
    <row r="1604" spans="1:6" x14ac:dyDescent="0.25">
      <c r="A1604" t="s">
        <v>1104</v>
      </c>
      <c r="B1604" t="s">
        <v>317</v>
      </c>
      <c r="C1604" s="66" t="s">
        <v>1130</v>
      </c>
      <c r="D1604" t="s">
        <v>422</v>
      </c>
      <c r="E1604" s="67">
        <v>0</v>
      </c>
      <c r="F1604" t="str">
        <f>+VLOOKUP(D1604,DB_Area_funcional!A:B,2,0)</f>
        <v>RAWSON</v>
      </c>
    </row>
    <row r="1605" spans="1:6" x14ac:dyDescent="0.25">
      <c r="A1605" t="s">
        <v>1105</v>
      </c>
      <c r="B1605" t="s">
        <v>323</v>
      </c>
      <c r="C1605" s="66" t="s">
        <v>1130</v>
      </c>
      <c r="D1605" t="s">
        <v>422</v>
      </c>
      <c r="E1605" s="67">
        <v>0</v>
      </c>
      <c r="F1605" t="str">
        <f>+VLOOKUP(D1605,DB_Area_funcional!A:B,2,0)</f>
        <v>RAWSON</v>
      </c>
    </row>
    <row r="1606" spans="1:6" x14ac:dyDescent="0.25">
      <c r="A1606" t="s">
        <v>1106</v>
      </c>
      <c r="B1606" t="s">
        <v>291</v>
      </c>
      <c r="C1606" s="66" t="s">
        <v>1133</v>
      </c>
      <c r="D1606" t="s">
        <v>422</v>
      </c>
      <c r="E1606" s="67">
        <v>0</v>
      </c>
      <c r="F1606" t="str">
        <f>+VLOOKUP(D1606,DB_Area_funcional!A:B,2,0)</f>
        <v>RAWSON</v>
      </c>
    </row>
    <row r="1607" spans="1:6" x14ac:dyDescent="0.25">
      <c r="A1607" t="s">
        <v>1107</v>
      </c>
      <c r="B1607" t="s">
        <v>314</v>
      </c>
      <c r="C1607" s="66" t="s">
        <v>1133</v>
      </c>
      <c r="D1607" t="s">
        <v>422</v>
      </c>
      <c r="E1607" s="67">
        <v>0</v>
      </c>
      <c r="F1607" t="str">
        <f>+VLOOKUP(D1607,DB_Area_funcional!A:B,2,0)</f>
        <v>RAWSON</v>
      </c>
    </row>
    <row r="1608" spans="1:6" x14ac:dyDescent="0.25">
      <c r="A1608" t="s">
        <v>1108</v>
      </c>
      <c r="B1608" t="s">
        <v>294</v>
      </c>
      <c r="C1608" s="66" t="s">
        <v>1133</v>
      </c>
      <c r="D1608" t="s">
        <v>422</v>
      </c>
      <c r="E1608" s="67">
        <v>0</v>
      </c>
      <c r="F1608" t="str">
        <f>+VLOOKUP(D1608,DB_Area_funcional!A:B,2,0)</f>
        <v>RAWSON</v>
      </c>
    </row>
    <row r="1609" spans="1:6" x14ac:dyDescent="0.25">
      <c r="A1609" t="s">
        <v>1109</v>
      </c>
      <c r="B1609" t="s">
        <v>299</v>
      </c>
      <c r="C1609" s="66" t="s">
        <v>1133</v>
      </c>
      <c r="D1609" t="s">
        <v>422</v>
      </c>
      <c r="E1609" s="67">
        <v>21</v>
      </c>
      <c r="F1609" t="str">
        <f>+VLOOKUP(D1609,DB_Area_funcional!A:B,2,0)</f>
        <v>RAWSON</v>
      </c>
    </row>
    <row r="1610" spans="1:6" x14ac:dyDescent="0.25">
      <c r="A1610" t="s">
        <v>1110</v>
      </c>
      <c r="B1610" t="s">
        <v>302</v>
      </c>
      <c r="C1610" s="66" t="s">
        <v>1133</v>
      </c>
      <c r="D1610" t="s">
        <v>422</v>
      </c>
      <c r="E1610" s="67">
        <v>0</v>
      </c>
      <c r="F1610" t="str">
        <f>+VLOOKUP(D1610,DB_Area_funcional!A:B,2,0)</f>
        <v>RAWSON</v>
      </c>
    </row>
    <row r="1611" spans="1:6" x14ac:dyDescent="0.25">
      <c r="A1611" t="s">
        <v>1111</v>
      </c>
      <c r="B1611" t="s">
        <v>296</v>
      </c>
      <c r="C1611" s="66" t="s">
        <v>1133</v>
      </c>
      <c r="D1611" t="s">
        <v>422</v>
      </c>
      <c r="E1611" s="67">
        <v>0</v>
      </c>
      <c r="F1611" t="str">
        <f>+VLOOKUP(D1611,DB_Area_funcional!A:B,2,0)</f>
        <v>RAWSON</v>
      </c>
    </row>
    <row r="1612" spans="1:6" x14ac:dyDescent="0.25">
      <c r="A1612" t="s">
        <v>1112</v>
      </c>
      <c r="B1612" t="s">
        <v>311</v>
      </c>
      <c r="C1612" s="66" t="s">
        <v>1133</v>
      </c>
      <c r="D1612" t="s">
        <v>422</v>
      </c>
      <c r="E1612" s="67">
        <v>0</v>
      </c>
      <c r="F1612" t="str">
        <f>+VLOOKUP(D1612,DB_Area_funcional!A:B,2,0)</f>
        <v>RAWSON</v>
      </c>
    </row>
    <row r="1613" spans="1:6" x14ac:dyDescent="0.25">
      <c r="A1613" t="s">
        <v>1113</v>
      </c>
      <c r="B1613" t="s">
        <v>305</v>
      </c>
      <c r="C1613" s="66" t="s">
        <v>1133</v>
      </c>
      <c r="D1613" t="s">
        <v>422</v>
      </c>
      <c r="E1613" s="67">
        <v>0</v>
      </c>
      <c r="F1613" t="str">
        <f>+VLOOKUP(D1613,DB_Area_funcional!A:B,2,0)</f>
        <v>RAWSON</v>
      </c>
    </row>
    <row r="1614" spans="1:6" x14ac:dyDescent="0.25">
      <c r="A1614" t="s">
        <v>1114</v>
      </c>
      <c r="B1614" t="s">
        <v>308</v>
      </c>
      <c r="C1614" s="66" t="s">
        <v>1133</v>
      </c>
      <c r="D1614" t="s">
        <v>422</v>
      </c>
      <c r="E1614" s="67">
        <v>0</v>
      </c>
      <c r="F1614" t="str">
        <f>+VLOOKUP(D1614,DB_Area_funcional!A:B,2,0)</f>
        <v>RAWSON</v>
      </c>
    </row>
    <row r="1615" spans="1:6" x14ac:dyDescent="0.25">
      <c r="A1615" t="s">
        <v>1124</v>
      </c>
      <c r="B1615" t="s">
        <v>644</v>
      </c>
      <c r="C1615" s="66" t="s">
        <v>1132</v>
      </c>
      <c r="D1615" t="s">
        <v>422</v>
      </c>
      <c r="E1615" s="67">
        <v>0</v>
      </c>
      <c r="F1615" t="str">
        <f>+VLOOKUP(D1615,DB_Area_funcional!A:B,2,0)</f>
        <v>RAWSON</v>
      </c>
    </row>
    <row r="1616" spans="1:6" x14ac:dyDescent="0.25">
      <c r="A1616" t="s">
        <v>1125</v>
      </c>
      <c r="B1616" t="s">
        <v>376</v>
      </c>
      <c r="C1616" s="66" t="s">
        <v>1132</v>
      </c>
      <c r="D1616" t="s">
        <v>422</v>
      </c>
      <c r="E1616" s="67">
        <v>0</v>
      </c>
      <c r="F1616" t="str">
        <f>+VLOOKUP(D1616,DB_Area_funcional!A:B,2,0)</f>
        <v>RAWSON</v>
      </c>
    </row>
    <row r="1617" spans="1:6" x14ac:dyDescent="0.25">
      <c r="A1617" t="s">
        <v>1126</v>
      </c>
      <c r="B1617" t="s">
        <v>367</v>
      </c>
      <c r="C1617" s="66" t="s">
        <v>1132</v>
      </c>
      <c r="D1617" t="s">
        <v>422</v>
      </c>
      <c r="E1617" s="67">
        <v>0</v>
      </c>
      <c r="F1617" t="str">
        <f>+VLOOKUP(D1617,DB_Area_funcional!A:B,2,0)</f>
        <v>RAWSON</v>
      </c>
    </row>
    <row r="1618" spans="1:6" x14ac:dyDescent="0.25">
      <c r="A1618" t="s">
        <v>1127</v>
      </c>
      <c r="B1618" t="s">
        <v>364</v>
      </c>
      <c r="C1618" s="66" t="s">
        <v>1132</v>
      </c>
      <c r="D1618" t="s">
        <v>422</v>
      </c>
      <c r="E1618" s="67">
        <v>0</v>
      </c>
      <c r="F1618" t="str">
        <f>+VLOOKUP(D1618,DB_Area_funcional!A:B,2,0)</f>
        <v>RAWSON</v>
      </c>
    </row>
    <row r="1619" spans="1:6" x14ac:dyDescent="0.25">
      <c r="A1619" t="s">
        <v>1115</v>
      </c>
      <c r="B1619" t="s">
        <v>361</v>
      </c>
      <c r="C1619" s="66" t="s">
        <v>1131</v>
      </c>
      <c r="D1619" t="s">
        <v>422</v>
      </c>
      <c r="E1619" s="67">
        <v>0</v>
      </c>
      <c r="F1619" t="str">
        <f>+VLOOKUP(D1619,DB_Area_funcional!A:B,2,0)</f>
        <v>RAWSON</v>
      </c>
    </row>
    <row r="1620" spans="1:6" x14ac:dyDescent="0.25">
      <c r="A1620" t="s">
        <v>1116</v>
      </c>
      <c r="B1620" t="s">
        <v>344</v>
      </c>
      <c r="C1620" s="66" t="s">
        <v>1131</v>
      </c>
      <c r="D1620" t="s">
        <v>422</v>
      </c>
      <c r="E1620" s="67">
        <v>0</v>
      </c>
      <c r="F1620" t="str">
        <f>+VLOOKUP(D1620,DB_Area_funcional!A:B,2,0)</f>
        <v>RAWSON</v>
      </c>
    </row>
    <row r="1621" spans="1:6" x14ac:dyDescent="0.25">
      <c r="A1621" t="s">
        <v>1117</v>
      </c>
      <c r="B1621" t="s">
        <v>347</v>
      </c>
      <c r="C1621" s="66" t="s">
        <v>1131</v>
      </c>
      <c r="D1621" t="s">
        <v>422</v>
      </c>
      <c r="E1621" s="67">
        <v>0</v>
      </c>
      <c r="F1621" t="str">
        <f>+VLOOKUP(D1621,DB_Area_funcional!A:B,2,0)</f>
        <v>RAWSON</v>
      </c>
    </row>
    <row r="1622" spans="1:6" x14ac:dyDescent="0.25">
      <c r="A1622" t="s">
        <v>1118</v>
      </c>
      <c r="B1622" t="s">
        <v>349</v>
      </c>
      <c r="C1622" s="66" t="s">
        <v>1131</v>
      </c>
      <c r="D1622" t="s">
        <v>422</v>
      </c>
      <c r="E1622" s="67">
        <v>0</v>
      </c>
      <c r="F1622" t="str">
        <f>+VLOOKUP(D1622,DB_Area_funcional!A:B,2,0)</f>
        <v>RAWSON</v>
      </c>
    </row>
    <row r="1623" spans="1:6" x14ac:dyDescent="0.25">
      <c r="A1623" t="s">
        <v>1119</v>
      </c>
      <c r="B1623" t="s">
        <v>358</v>
      </c>
      <c r="C1623" s="66" t="s">
        <v>1131</v>
      </c>
      <c r="D1623" t="s">
        <v>422</v>
      </c>
      <c r="E1623" s="67">
        <v>0</v>
      </c>
      <c r="F1623" t="str">
        <f>+VLOOKUP(D1623,DB_Area_funcional!A:B,2,0)</f>
        <v>RAWSON</v>
      </c>
    </row>
    <row r="1624" spans="1:6" x14ac:dyDescent="0.25">
      <c r="A1624" t="s">
        <v>1120</v>
      </c>
      <c r="B1624" t="s">
        <v>341</v>
      </c>
      <c r="C1624" s="66" t="s">
        <v>1131</v>
      </c>
      <c r="D1624" t="s">
        <v>422</v>
      </c>
      <c r="E1624" s="67">
        <v>0</v>
      </c>
      <c r="F1624" t="str">
        <f>+VLOOKUP(D1624,DB_Area_funcional!A:B,2,0)</f>
        <v>RAWSON</v>
      </c>
    </row>
    <row r="1625" spans="1:6" x14ac:dyDescent="0.25">
      <c r="A1625" t="s">
        <v>1121</v>
      </c>
      <c r="B1625" t="s">
        <v>790</v>
      </c>
      <c r="C1625" s="66" t="s">
        <v>1131</v>
      </c>
      <c r="D1625" t="s">
        <v>422</v>
      </c>
      <c r="E1625" s="67">
        <v>0</v>
      </c>
      <c r="F1625" t="str">
        <f>+VLOOKUP(D1625,DB_Area_funcional!A:B,2,0)</f>
        <v>RAWSON</v>
      </c>
    </row>
    <row r="1626" spans="1:6" x14ac:dyDescent="0.25">
      <c r="A1626" t="s">
        <v>1122</v>
      </c>
      <c r="B1626" t="s">
        <v>352</v>
      </c>
      <c r="C1626" s="66" t="s">
        <v>1131</v>
      </c>
      <c r="D1626" t="s">
        <v>422</v>
      </c>
      <c r="E1626" s="67">
        <v>0</v>
      </c>
      <c r="F1626" t="str">
        <f>+VLOOKUP(D1626,DB_Area_funcional!A:B,2,0)</f>
        <v>RAWSON</v>
      </c>
    </row>
    <row r="1627" spans="1:6" x14ac:dyDescent="0.25">
      <c r="A1627" t="s">
        <v>1123</v>
      </c>
      <c r="B1627" t="s">
        <v>355</v>
      </c>
      <c r="C1627" s="66" t="s">
        <v>1131</v>
      </c>
      <c r="D1627" t="s">
        <v>422</v>
      </c>
      <c r="E1627" s="67">
        <v>0</v>
      </c>
      <c r="F1627" t="str">
        <f>+VLOOKUP(D1627,DB_Area_funcional!A:B,2,0)</f>
        <v>RAWSON</v>
      </c>
    </row>
    <row r="1628" spans="1:6" x14ac:dyDescent="0.25">
      <c r="A1628" t="s">
        <v>279</v>
      </c>
      <c r="B1628" t="s">
        <v>278</v>
      </c>
      <c r="C1628" s="66" t="str">
        <f t="shared" ref="C1628:C1648" si="32">+A1628</f>
        <v>PLANEAMIENTO</v>
      </c>
      <c r="D1628" t="s">
        <v>422</v>
      </c>
      <c r="E1628" s="67">
        <v>0</v>
      </c>
      <c r="F1628" t="str">
        <f>+VLOOKUP(D1628,DB_Area_funcional!A:B,2,0)</f>
        <v>RAWSON</v>
      </c>
    </row>
    <row r="1629" spans="1:6" x14ac:dyDescent="0.25">
      <c r="A1629" t="s">
        <v>1091</v>
      </c>
      <c r="B1629" t="s">
        <v>269</v>
      </c>
      <c r="C1629" s="66" t="str">
        <f t="shared" si="32"/>
        <v>RIESGOS</v>
      </c>
      <c r="D1629" t="s">
        <v>422</v>
      </c>
      <c r="E1629" s="67">
        <v>0</v>
      </c>
      <c r="F1629" t="str">
        <f>+VLOOKUP(D1629,DB_Area_funcional!A:B,2,0)</f>
        <v>RAWSON</v>
      </c>
    </row>
    <row r="1630" spans="1:6" x14ac:dyDescent="0.25">
      <c r="A1630" t="s">
        <v>1092</v>
      </c>
      <c r="B1630" t="s">
        <v>212</v>
      </c>
      <c r="C1630" s="66" t="str">
        <f t="shared" si="32"/>
        <v>RRHH</v>
      </c>
      <c r="D1630" t="s">
        <v>422</v>
      </c>
      <c r="E1630" s="67">
        <v>0</v>
      </c>
      <c r="F1630" t="str">
        <f>+VLOOKUP(D1630,DB_Area_funcional!A:B,2,0)</f>
        <v>RAWSON</v>
      </c>
    </row>
    <row r="1631" spans="1:6" x14ac:dyDescent="0.25">
      <c r="A1631" t="s">
        <v>209</v>
      </c>
      <c r="B1631" t="s">
        <v>245</v>
      </c>
      <c r="C1631" s="66" t="str">
        <f t="shared" si="32"/>
        <v>SERVICIOS</v>
      </c>
      <c r="D1631" t="s">
        <v>422</v>
      </c>
      <c r="E1631" s="67">
        <v>0</v>
      </c>
      <c r="F1631" t="str">
        <f>+VLOOKUP(D1631,DB_Area_funcional!A:B,2,0)</f>
        <v>RAWSON</v>
      </c>
    </row>
    <row r="1632" spans="1:6" x14ac:dyDescent="0.25">
      <c r="A1632" t="s">
        <v>713</v>
      </c>
      <c r="B1632" s="66" t="s">
        <v>221</v>
      </c>
      <c r="C1632" s="66" t="str">
        <f t="shared" si="32"/>
        <v>OPERACIONES GENERALES</v>
      </c>
      <c r="D1632" t="s">
        <v>422</v>
      </c>
      <c r="E1632" s="67">
        <v>1E-3</v>
      </c>
      <c r="F1632" t="str">
        <f>+VLOOKUP(D1632,DB_Area_funcional!A:B,2,0)</f>
        <v>RAWSON</v>
      </c>
    </row>
    <row r="1633" spans="1:6" x14ac:dyDescent="0.25">
      <c r="A1633" t="s">
        <v>1097</v>
      </c>
      <c r="B1633" s="66" t="s">
        <v>222</v>
      </c>
      <c r="C1633" s="66" t="str">
        <f t="shared" si="32"/>
        <v>GENERAL POR SUCURSAL</v>
      </c>
      <c r="D1633" t="s">
        <v>422</v>
      </c>
      <c r="E1633" s="67">
        <v>1E-3</v>
      </c>
      <c r="F1633" t="str">
        <f>+VLOOKUP(D1633,DB_Area_funcional!A:B,2,0)</f>
        <v>RAWSON</v>
      </c>
    </row>
    <row r="1634" spans="1:6" x14ac:dyDescent="0.25">
      <c r="A1634" t="s">
        <v>231</v>
      </c>
      <c r="B1634" t="s">
        <v>216</v>
      </c>
      <c r="C1634" s="66" t="str">
        <f t="shared" si="32"/>
        <v>ADMINISTRACION</v>
      </c>
      <c r="D1634" t="s">
        <v>423</v>
      </c>
      <c r="E1634" s="67">
        <v>0</v>
      </c>
      <c r="F1634" t="str">
        <f>+VLOOKUP(D1634,DB_Area_funcional!A:B,2,0)</f>
        <v>RIO CUARTO</v>
      </c>
    </row>
    <row r="1635" spans="1:6" x14ac:dyDescent="0.25">
      <c r="A1635" t="s">
        <v>1086</v>
      </c>
      <c r="B1635" t="s">
        <v>215</v>
      </c>
      <c r="C1635" s="66" t="str">
        <f t="shared" si="32"/>
        <v>AUDITORIA</v>
      </c>
      <c r="D1635" t="s">
        <v>423</v>
      </c>
      <c r="E1635" s="67">
        <v>0</v>
      </c>
      <c r="F1635" t="str">
        <f>+VLOOKUP(D1635,DB_Area_funcional!A:B,2,0)</f>
        <v>RIO CUARTO</v>
      </c>
    </row>
    <row r="1636" spans="1:6" x14ac:dyDescent="0.25">
      <c r="A1636" t="s">
        <v>276</v>
      </c>
      <c r="B1636" t="s">
        <v>275</v>
      </c>
      <c r="C1636" s="66" t="str">
        <f t="shared" si="32"/>
        <v>AUDITORIA OPERATIVA</v>
      </c>
      <c r="D1636" t="s">
        <v>423</v>
      </c>
      <c r="E1636" s="67">
        <v>0</v>
      </c>
      <c r="F1636" t="str">
        <f>+VLOOKUP(D1636,DB_Area_funcional!A:B,2,0)</f>
        <v>RIO CUARTO</v>
      </c>
    </row>
    <row r="1637" spans="1:6" x14ac:dyDescent="0.25">
      <c r="A1637" t="s">
        <v>1087</v>
      </c>
      <c r="B1637" t="s">
        <v>249</v>
      </c>
      <c r="C1637" s="66" t="str">
        <f t="shared" si="32"/>
        <v>CALIDAD</v>
      </c>
      <c r="D1637" t="s">
        <v>423</v>
      </c>
      <c r="E1637" s="67">
        <v>0</v>
      </c>
      <c r="F1637" t="str">
        <f>+VLOOKUP(D1637,DB_Area_funcional!A:B,2,0)</f>
        <v>RIO CUARTO</v>
      </c>
    </row>
    <row r="1638" spans="1:6" x14ac:dyDescent="0.25">
      <c r="A1638" t="s">
        <v>234</v>
      </c>
      <c r="B1638" t="s">
        <v>233</v>
      </c>
      <c r="C1638" s="66" t="str">
        <f t="shared" si="32"/>
        <v>CONTROL DE GESTION</v>
      </c>
      <c r="D1638" t="s">
        <v>423</v>
      </c>
      <c r="E1638" s="67">
        <v>0</v>
      </c>
      <c r="F1638" t="str">
        <f>+VLOOKUP(D1638,DB_Area_funcional!A:B,2,0)</f>
        <v>RIO CUARTO</v>
      </c>
    </row>
    <row r="1639" spans="1:6" x14ac:dyDescent="0.25">
      <c r="A1639" t="s">
        <v>236</v>
      </c>
      <c r="B1639" t="s">
        <v>217</v>
      </c>
      <c r="C1639" s="66" t="str">
        <f t="shared" si="32"/>
        <v>COMERCIAL</v>
      </c>
      <c r="D1639" t="s">
        <v>423</v>
      </c>
      <c r="E1639" s="67">
        <v>0</v>
      </c>
      <c r="F1639" t="str">
        <f>+VLOOKUP(D1639,DB_Area_funcional!A:B,2,0)</f>
        <v>RIO CUARTO</v>
      </c>
    </row>
    <row r="1640" spans="1:6" x14ac:dyDescent="0.25">
      <c r="A1640" t="s">
        <v>243</v>
      </c>
      <c r="B1640" t="s">
        <v>242</v>
      </c>
      <c r="C1640" s="66" t="str">
        <f t="shared" si="32"/>
        <v>CUSTOMER EXPERIENCE</v>
      </c>
      <c r="D1640" t="s">
        <v>423</v>
      </c>
      <c r="E1640" s="67">
        <v>0</v>
      </c>
      <c r="F1640" t="str">
        <f>+VLOOKUP(D1640,DB_Area_funcional!A:B,2,0)</f>
        <v>RIO CUARTO</v>
      </c>
    </row>
    <row r="1641" spans="1:6" x14ac:dyDescent="0.25">
      <c r="A1641" t="s">
        <v>708</v>
      </c>
      <c r="B1641" t="s">
        <v>252</v>
      </c>
      <c r="C1641" s="66" t="str">
        <f t="shared" si="32"/>
        <v>OBRAS CIVILES</v>
      </c>
      <c r="D1641" t="s">
        <v>423</v>
      </c>
      <c r="E1641" s="67">
        <v>0</v>
      </c>
      <c r="F1641" t="str">
        <f>+VLOOKUP(D1641,DB_Area_funcional!A:B,2,0)</f>
        <v>RIO CUARTO</v>
      </c>
    </row>
    <row r="1642" spans="1:6" x14ac:dyDescent="0.25">
      <c r="A1642" t="s">
        <v>1093</v>
      </c>
      <c r="B1642" t="s">
        <v>219</v>
      </c>
      <c r="C1642" s="66" t="str">
        <f t="shared" si="32"/>
        <v>SISTEMAS</v>
      </c>
      <c r="D1642" t="s">
        <v>423</v>
      </c>
      <c r="E1642" s="67">
        <v>0</v>
      </c>
      <c r="F1642" t="str">
        <f>+VLOOKUP(D1642,DB_Area_funcional!A:B,2,0)</f>
        <v>RIO CUARTO</v>
      </c>
    </row>
    <row r="1643" spans="1:6" x14ac:dyDescent="0.25">
      <c r="A1643" t="s">
        <v>1088</v>
      </c>
      <c r="B1643" t="s">
        <v>218</v>
      </c>
      <c r="C1643" s="66" t="str">
        <f t="shared" si="32"/>
        <v>LEGALES</v>
      </c>
      <c r="D1643" t="s">
        <v>423</v>
      </c>
      <c r="E1643" s="67">
        <v>0</v>
      </c>
      <c r="F1643" t="str">
        <f>+VLOOKUP(D1643,DB_Area_funcional!A:B,2,0)</f>
        <v>RIO CUARTO</v>
      </c>
    </row>
    <row r="1644" spans="1:6" x14ac:dyDescent="0.25">
      <c r="A1644" t="s">
        <v>284</v>
      </c>
      <c r="B1644" t="s">
        <v>224</v>
      </c>
      <c r="C1644" s="66" t="str">
        <f t="shared" si="32"/>
        <v>LIMPIEZA</v>
      </c>
      <c r="D1644" t="s">
        <v>423</v>
      </c>
      <c r="E1644" s="67">
        <v>0</v>
      </c>
      <c r="F1644" t="str">
        <f>+VLOOKUP(D1644,DB_Area_funcional!A:B,2,0)</f>
        <v>RIO CUARTO</v>
      </c>
    </row>
    <row r="1645" spans="1:6" x14ac:dyDescent="0.25">
      <c r="A1645" t="s">
        <v>247</v>
      </c>
      <c r="B1645" t="s">
        <v>225</v>
      </c>
      <c r="C1645" s="66" t="str">
        <f t="shared" si="32"/>
        <v>MANTENIMIENTO</v>
      </c>
      <c r="D1645" t="s">
        <v>423</v>
      </c>
      <c r="E1645" s="67">
        <v>0</v>
      </c>
      <c r="F1645" t="str">
        <f>+VLOOKUP(D1645,DB_Area_funcional!A:B,2,0)</f>
        <v>RIO CUARTO</v>
      </c>
    </row>
    <row r="1646" spans="1:6" x14ac:dyDescent="0.25">
      <c r="A1646" t="s">
        <v>1089</v>
      </c>
      <c r="B1646" t="s">
        <v>266</v>
      </c>
      <c r="C1646" s="66" t="str">
        <f t="shared" si="32"/>
        <v>MARKETING</v>
      </c>
      <c r="D1646" t="s">
        <v>423</v>
      </c>
      <c r="E1646" s="67">
        <v>0</v>
      </c>
      <c r="F1646" t="str">
        <f>+VLOOKUP(D1646,DB_Area_funcional!A:B,2,0)</f>
        <v>RIO CUARTO</v>
      </c>
    </row>
    <row r="1647" spans="1:6" x14ac:dyDescent="0.25">
      <c r="A1647" t="s">
        <v>1090</v>
      </c>
      <c r="B1647" t="s">
        <v>1090</v>
      </c>
      <c r="C1647" s="66" t="str">
        <f t="shared" si="32"/>
        <v>MUDANZA</v>
      </c>
      <c r="D1647" t="s">
        <v>423</v>
      </c>
      <c r="E1647" s="67">
        <v>0</v>
      </c>
      <c r="F1647" t="str">
        <f>+VLOOKUP(D1647,DB_Area_funcional!A:B,2,0)</f>
        <v>RIO CUARTO</v>
      </c>
    </row>
    <row r="1648" spans="1:6" x14ac:dyDescent="0.25">
      <c r="A1648" t="s">
        <v>282</v>
      </c>
      <c r="B1648" s="66" t="s">
        <v>281</v>
      </c>
      <c r="C1648" s="66" t="str">
        <f t="shared" si="32"/>
        <v>INNOVACION</v>
      </c>
      <c r="D1648" t="s">
        <v>423</v>
      </c>
      <c r="E1648" s="67">
        <v>0</v>
      </c>
      <c r="F1648" t="str">
        <f>+VLOOKUP(D1648,DB_Area_funcional!A:B,2,0)</f>
        <v>RIO CUARTO</v>
      </c>
    </row>
    <row r="1649" spans="1:6" x14ac:dyDescent="0.25">
      <c r="A1649" t="s">
        <v>1098</v>
      </c>
      <c r="B1649" t="s">
        <v>338</v>
      </c>
      <c r="C1649" s="66" t="s">
        <v>1129</v>
      </c>
      <c r="D1649" t="s">
        <v>423</v>
      </c>
      <c r="E1649" s="67">
        <v>0</v>
      </c>
      <c r="F1649" t="str">
        <f>+VLOOKUP(D1649,DB_Area_funcional!A:B,2,0)</f>
        <v>RIO CUARTO</v>
      </c>
    </row>
    <row r="1650" spans="1:6" x14ac:dyDescent="0.25">
      <c r="A1650" t="s">
        <v>1099</v>
      </c>
      <c r="B1650" t="s">
        <v>332</v>
      </c>
      <c r="C1650" s="66" t="s">
        <v>1129</v>
      </c>
      <c r="D1650" t="s">
        <v>423</v>
      </c>
      <c r="E1650" s="67">
        <v>0</v>
      </c>
      <c r="F1650" t="str">
        <f>+VLOOKUP(D1650,DB_Area_funcional!A:B,2,0)</f>
        <v>RIO CUARTO</v>
      </c>
    </row>
    <row r="1651" spans="1:6" x14ac:dyDescent="0.25">
      <c r="A1651" t="s">
        <v>1100</v>
      </c>
      <c r="B1651" t="s">
        <v>329</v>
      </c>
      <c r="C1651" s="66" t="s">
        <v>1129</v>
      </c>
      <c r="D1651" t="s">
        <v>423</v>
      </c>
      <c r="E1651" s="67">
        <v>0</v>
      </c>
      <c r="F1651" t="str">
        <f>+VLOOKUP(D1651,DB_Area_funcional!A:B,2,0)</f>
        <v>RIO CUARTO</v>
      </c>
    </row>
    <row r="1652" spans="1:6" x14ac:dyDescent="0.25">
      <c r="A1652" t="s">
        <v>1101</v>
      </c>
      <c r="B1652" t="s">
        <v>335</v>
      </c>
      <c r="C1652" s="66" t="s">
        <v>1129</v>
      </c>
      <c r="D1652" t="s">
        <v>423</v>
      </c>
      <c r="E1652" s="67">
        <v>0</v>
      </c>
      <c r="F1652" t="str">
        <f>+VLOOKUP(D1652,DB_Area_funcional!A:B,2,0)</f>
        <v>RIO CUARTO</v>
      </c>
    </row>
    <row r="1653" spans="1:6" x14ac:dyDescent="0.25">
      <c r="A1653" t="s">
        <v>1102</v>
      </c>
      <c r="B1653" t="s">
        <v>326</v>
      </c>
      <c r="C1653" s="66" t="s">
        <v>1130</v>
      </c>
      <c r="D1653" t="s">
        <v>423</v>
      </c>
      <c r="E1653" s="67">
        <v>0</v>
      </c>
      <c r="F1653" t="str">
        <f>+VLOOKUP(D1653,DB_Area_funcional!A:B,2,0)</f>
        <v>RIO CUARTO</v>
      </c>
    </row>
    <row r="1654" spans="1:6" x14ac:dyDescent="0.25">
      <c r="A1654" t="s">
        <v>1103</v>
      </c>
      <c r="B1654" t="s">
        <v>320</v>
      </c>
      <c r="C1654" s="66" t="s">
        <v>1130</v>
      </c>
      <c r="D1654" t="s">
        <v>423</v>
      </c>
      <c r="E1654" s="67">
        <v>0</v>
      </c>
      <c r="F1654" t="str">
        <f>+VLOOKUP(D1654,DB_Area_funcional!A:B,2,0)</f>
        <v>RIO CUARTO</v>
      </c>
    </row>
    <row r="1655" spans="1:6" x14ac:dyDescent="0.25">
      <c r="A1655" t="s">
        <v>1104</v>
      </c>
      <c r="B1655" t="s">
        <v>317</v>
      </c>
      <c r="C1655" s="66" t="s">
        <v>1130</v>
      </c>
      <c r="D1655" t="s">
        <v>423</v>
      </c>
      <c r="E1655" s="67">
        <v>0</v>
      </c>
      <c r="F1655" t="str">
        <f>+VLOOKUP(D1655,DB_Area_funcional!A:B,2,0)</f>
        <v>RIO CUARTO</v>
      </c>
    </row>
    <row r="1656" spans="1:6" x14ac:dyDescent="0.25">
      <c r="A1656" t="s">
        <v>1105</v>
      </c>
      <c r="B1656" t="s">
        <v>323</v>
      </c>
      <c r="C1656" s="66" t="s">
        <v>1130</v>
      </c>
      <c r="D1656" t="s">
        <v>423</v>
      </c>
      <c r="E1656" s="67">
        <v>0</v>
      </c>
      <c r="F1656" t="str">
        <f>+VLOOKUP(D1656,DB_Area_funcional!A:B,2,0)</f>
        <v>RIO CUARTO</v>
      </c>
    </row>
    <row r="1657" spans="1:6" x14ac:dyDescent="0.25">
      <c r="A1657" t="s">
        <v>1106</v>
      </c>
      <c r="B1657" t="s">
        <v>291</v>
      </c>
      <c r="C1657" s="66" t="s">
        <v>1133</v>
      </c>
      <c r="D1657" t="s">
        <v>423</v>
      </c>
      <c r="E1657" s="67">
        <v>0</v>
      </c>
      <c r="F1657" t="str">
        <f>+VLOOKUP(D1657,DB_Area_funcional!A:B,2,0)</f>
        <v>RIO CUARTO</v>
      </c>
    </row>
    <row r="1658" spans="1:6" x14ac:dyDescent="0.25">
      <c r="A1658" t="s">
        <v>1107</v>
      </c>
      <c r="B1658" t="s">
        <v>314</v>
      </c>
      <c r="C1658" s="66" t="s">
        <v>1133</v>
      </c>
      <c r="D1658" t="s">
        <v>423</v>
      </c>
      <c r="E1658" s="67">
        <v>15</v>
      </c>
      <c r="F1658" t="str">
        <f>+VLOOKUP(D1658,DB_Area_funcional!A:B,2,0)</f>
        <v>RIO CUARTO</v>
      </c>
    </row>
    <row r="1659" spans="1:6" x14ac:dyDescent="0.25">
      <c r="A1659" t="s">
        <v>1108</v>
      </c>
      <c r="B1659" t="s">
        <v>294</v>
      </c>
      <c r="C1659" s="66" t="s">
        <v>1133</v>
      </c>
      <c r="D1659" t="s">
        <v>423</v>
      </c>
      <c r="E1659" s="67">
        <v>0</v>
      </c>
      <c r="F1659" t="str">
        <f>+VLOOKUP(D1659,DB_Area_funcional!A:B,2,0)</f>
        <v>RIO CUARTO</v>
      </c>
    </row>
    <row r="1660" spans="1:6" x14ac:dyDescent="0.25">
      <c r="A1660" t="s">
        <v>1109</v>
      </c>
      <c r="B1660" t="s">
        <v>299</v>
      </c>
      <c r="C1660" s="66" t="s">
        <v>1133</v>
      </c>
      <c r="D1660" t="s">
        <v>423</v>
      </c>
      <c r="E1660" s="67">
        <v>347</v>
      </c>
      <c r="F1660" t="str">
        <f>+VLOOKUP(D1660,DB_Area_funcional!A:B,2,0)</f>
        <v>RIO CUARTO</v>
      </c>
    </row>
    <row r="1661" spans="1:6" x14ac:dyDescent="0.25">
      <c r="A1661" t="s">
        <v>1110</v>
      </c>
      <c r="B1661" t="s">
        <v>302</v>
      </c>
      <c r="C1661" s="66" t="s">
        <v>1133</v>
      </c>
      <c r="D1661" t="s">
        <v>423</v>
      </c>
      <c r="E1661" s="67">
        <v>0</v>
      </c>
      <c r="F1661" t="str">
        <f>+VLOOKUP(D1661,DB_Area_funcional!A:B,2,0)</f>
        <v>RIO CUARTO</v>
      </c>
    </row>
    <row r="1662" spans="1:6" x14ac:dyDescent="0.25">
      <c r="A1662" t="s">
        <v>1111</v>
      </c>
      <c r="B1662" t="s">
        <v>296</v>
      </c>
      <c r="C1662" s="66" t="s">
        <v>1133</v>
      </c>
      <c r="D1662" t="s">
        <v>423</v>
      </c>
      <c r="E1662" s="67">
        <v>0</v>
      </c>
      <c r="F1662" t="str">
        <f>+VLOOKUP(D1662,DB_Area_funcional!A:B,2,0)</f>
        <v>RIO CUARTO</v>
      </c>
    </row>
    <row r="1663" spans="1:6" x14ac:dyDescent="0.25">
      <c r="A1663" t="s">
        <v>1112</v>
      </c>
      <c r="B1663" t="s">
        <v>311</v>
      </c>
      <c r="C1663" s="66" t="s">
        <v>1133</v>
      </c>
      <c r="D1663" t="s">
        <v>423</v>
      </c>
      <c r="E1663" s="67">
        <v>0</v>
      </c>
      <c r="F1663" t="str">
        <f>+VLOOKUP(D1663,DB_Area_funcional!A:B,2,0)</f>
        <v>RIO CUARTO</v>
      </c>
    </row>
    <row r="1664" spans="1:6" x14ac:dyDescent="0.25">
      <c r="A1664" t="s">
        <v>1113</v>
      </c>
      <c r="B1664" t="s">
        <v>305</v>
      </c>
      <c r="C1664" s="66" t="s">
        <v>1133</v>
      </c>
      <c r="D1664" t="s">
        <v>423</v>
      </c>
      <c r="E1664" s="67">
        <v>0</v>
      </c>
      <c r="F1664" t="str">
        <f>+VLOOKUP(D1664,DB_Area_funcional!A:B,2,0)</f>
        <v>RIO CUARTO</v>
      </c>
    </row>
    <row r="1665" spans="1:6" x14ac:dyDescent="0.25">
      <c r="A1665" t="s">
        <v>1114</v>
      </c>
      <c r="B1665" t="s">
        <v>308</v>
      </c>
      <c r="C1665" s="66" t="s">
        <v>1133</v>
      </c>
      <c r="D1665" t="s">
        <v>423</v>
      </c>
      <c r="E1665" s="67">
        <v>0</v>
      </c>
      <c r="F1665" t="str">
        <f>+VLOOKUP(D1665,DB_Area_funcional!A:B,2,0)</f>
        <v>RIO CUARTO</v>
      </c>
    </row>
    <row r="1666" spans="1:6" x14ac:dyDescent="0.25">
      <c r="A1666" t="s">
        <v>1124</v>
      </c>
      <c r="B1666" t="s">
        <v>644</v>
      </c>
      <c r="C1666" s="66" t="s">
        <v>1132</v>
      </c>
      <c r="D1666" t="s">
        <v>423</v>
      </c>
      <c r="E1666" s="67">
        <v>0</v>
      </c>
      <c r="F1666" t="str">
        <f>+VLOOKUP(D1666,DB_Area_funcional!A:B,2,0)</f>
        <v>RIO CUARTO</v>
      </c>
    </row>
    <row r="1667" spans="1:6" x14ac:dyDescent="0.25">
      <c r="A1667" t="s">
        <v>1125</v>
      </c>
      <c r="B1667" t="s">
        <v>376</v>
      </c>
      <c r="C1667" s="66" t="s">
        <v>1132</v>
      </c>
      <c r="D1667" t="s">
        <v>423</v>
      </c>
      <c r="E1667" s="67">
        <v>0</v>
      </c>
      <c r="F1667" t="str">
        <f>+VLOOKUP(D1667,DB_Area_funcional!A:B,2,0)</f>
        <v>RIO CUARTO</v>
      </c>
    </row>
    <row r="1668" spans="1:6" x14ac:dyDescent="0.25">
      <c r="A1668" t="s">
        <v>1126</v>
      </c>
      <c r="B1668" t="s">
        <v>367</v>
      </c>
      <c r="C1668" s="66" t="s">
        <v>1132</v>
      </c>
      <c r="D1668" t="s">
        <v>423</v>
      </c>
      <c r="E1668" s="67">
        <v>0</v>
      </c>
      <c r="F1668" t="str">
        <f>+VLOOKUP(D1668,DB_Area_funcional!A:B,2,0)</f>
        <v>RIO CUARTO</v>
      </c>
    </row>
    <row r="1669" spans="1:6" x14ac:dyDescent="0.25">
      <c r="A1669" t="s">
        <v>1127</v>
      </c>
      <c r="B1669" t="s">
        <v>364</v>
      </c>
      <c r="C1669" s="66" t="s">
        <v>1132</v>
      </c>
      <c r="D1669" t="s">
        <v>423</v>
      </c>
      <c r="E1669" s="67">
        <v>0</v>
      </c>
      <c r="F1669" t="str">
        <f>+VLOOKUP(D1669,DB_Area_funcional!A:B,2,0)</f>
        <v>RIO CUARTO</v>
      </c>
    </row>
    <row r="1670" spans="1:6" x14ac:dyDescent="0.25">
      <c r="A1670" t="s">
        <v>1115</v>
      </c>
      <c r="B1670" t="s">
        <v>361</v>
      </c>
      <c r="C1670" s="66" t="s">
        <v>1131</v>
      </c>
      <c r="D1670" t="s">
        <v>423</v>
      </c>
      <c r="E1670" s="67">
        <v>0</v>
      </c>
      <c r="F1670" t="str">
        <f>+VLOOKUP(D1670,DB_Area_funcional!A:B,2,0)</f>
        <v>RIO CUARTO</v>
      </c>
    </row>
    <row r="1671" spans="1:6" x14ac:dyDescent="0.25">
      <c r="A1671" t="s">
        <v>1116</v>
      </c>
      <c r="B1671" t="s">
        <v>344</v>
      </c>
      <c r="C1671" s="66" t="s">
        <v>1131</v>
      </c>
      <c r="D1671" t="s">
        <v>423</v>
      </c>
      <c r="E1671" s="67">
        <v>0</v>
      </c>
      <c r="F1671" t="str">
        <f>+VLOOKUP(D1671,DB_Area_funcional!A:B,2,0)</f>
        <v>RIO CUARTO</v>
      </c>
    </row>
    <row r="1672" spans="1:6" x14ac:dyDescent="0.25">
      <c r="A1672" t="s">
        <v>1117</v>
      </c>
      <c r="B1672" t="s">
        <v>347</v>
      </c>
      <c r="C1672" s="66" t="s">
        <v>1131</v>
      </c>
      <c r="D1672" t="s">
        <v>423</v>
      </c>
      <c r="E1672" s="67">
        <v>0</v>
      </c>
      <c r="F1672" t="str">
        <f>+VLOOKUP(D1672,DB_Area_funcional!A:B,2,0)</f>
        <v>RIO CUARTO</v>
      </c>
    </row>
    <row r="1673" spans="1:6" x14ac:dyDescent="0.25">
      <c r="A1673" t="s">
        <v>1118</v>
      </c>
      <c r="B1673" t="s">
        <v>349</v>
      </c>
      <c r="C1673" s="66" t="s">
        <v>1131</v>
      </c>
      <c r="D1673" t="s">
        <v>423</v>
      </c>
      <c r="E1673" s="67">
        <v>0</v>
      </c>
      <c r="F1673" t="str">
        <f>+VLOOKUP(D1673,DB_Area_funcional!A:B,2,0)</f>
        <v>RIO CUARTO</v>
      </c>
    </row>
    <row r="1674" spans="1:6" x14ac:dyDescent="0.25">
      <c r="A1674" t="s">
        <v>1119</v>
      </c>
      <c r="B1674" t="s">
        <v>358</v>
      </c>
      <c r="C1674" s="66" t="s">
        <v>1131</v>
      </c>
      <c r="D1674" t="s">
        <v>423</v>
      </c>
      <c r="E1674" s="67">
        <v>0</v>
      </c>
      <c r="F1674" t="str">
        <f>+VLOOKUP(D1674,DB_Area_funcional!A:B,2,0)</f>
        <v>RIO CUARTO</v>
      </c>
    </row>
    <row r="1675" spans="1:6" x14ac:dyDescent="0.25">
      <c r="A1675" t="s">
        <v>1120</v>
      </c>
      <c r="B1675" t="s">
        <v>341</v>
      </c>
      <c r="C1675" s="66" t="s">
        <v>1131</v>
      </c>
      <c r="D1675" t="s">
        <v>423</v>
      </c>
      <c r="E1675" s="67">
        <v>0</v>
      </c>
      <c r="F1675" t="str">
        <f>+VLOOKUP(D1675,DB_Area_funcional!A:B,2,0)</f>
        <v>RIO CUARTO</v>
      </c>
    </row>
    <row r="1676" spans="1:6" x14ac:dyDescent="0.25">
      <c r="A1676" t="s">
        <v>1121</v>
      </c>
      <c r="B1676" t="s">
        <v>790</v>
      </c>
      <c r="C1676" s="66" t="s">
        <v>1131</v>
      </c>
      <c r="D1676" t="s">
        <v>423</v>
      </c>
      <c r="E1676" s="67">
        <v>0</v>
      </c>
      <c r="F1676" t="str">
        <f>+VLOOKUP(D1676,DB_Area_funcional!A:B,2,0)</f>
        <v>RIO CUARTO</v>
      </c>
    </row>
    <row r="1677" spans="1:6" x14ac:dyDescent="0.25">
      <c r="A1677" t="s">
        <v>1122</v>
      </c>
      <c r="B1677" t="s">
        <v>352</v>
      </c>
      <c r="C1677" s="66" t="s">
        <v>1131</v>
      </c>
      <c r="D1677" t="s">
        <v>423</v>
      </c>
      <c r="E1677" s="67">
        <v>0</v>
      </c>
      <c r="F1677" t="str">
        <f>+VLOOKUP(D1677,DB_Area_funcional!A:B,2,0)</f>
        <v>RIO CUARTO</v>
      </c>
    </row>
    <row r="1678" spans="1:6" x14ac:dyDescent="0.25">
      <c r="A1678" t="s">
        <v>1123</v>
      </c>
      <c r="B1678" t="s">
        <v>355</v>
      </c>
      <c r="C1678" s="66" t="s">
        <v>1131</v>
      </c>
      <c r="D1678" t="s">
        <v>423</v>
      </c>
      <c r="E1678" s="67">
        <v>0</v>
      </c>
      <c r="F1678" t="str">
        <f>+VLOOKUP(D1678,DB_Area_funcional!A:B,2,0)</f>
        <v>RIO CUARTO</v>
      </c>
    </row>
    <row r="1679" spans="1:6" x14ac:dyDescent="0.25">
      <c r="A1679" t="s">
        <v>279</v>
      </c>
      <c r="B1679" t="s">
        <v>278</v>
      </c>
      <c r="C1679" s="66" t="str">
        <f t="shared" ref="C1679:C1699" si="33">+A1679</f>
        <v>PLANEAMIENTO</v>
      </c>
      <c r="D1679" t="s">
        <v>423</v>
      </c>
      <c r="E1679" s="67">
        <v>0</v>
      </c>
      <c r="F1679" t="str">
        <f>+VLOOKUP(D1679,DB_Area_funcional!A:B,2,0)</f>
        <v>RIO CUARTO</v>
      </c>
    </row>
    <row r="1680" spans="1:6" x14ac:dyDescent="0.25">
      <c r="A1680" t="s">
        <v>1091</v>
      </c>
      <c r="B1680" t="s">
        <v>269</v>
      </c>
      <c r="C1680" s="66" t="str">
        <f t="shared" si="33"/>
        <v>RIESGOS</v>
      </c>
      <c r="D1680" t="s">
        <v>423</v>
      </c>
      <c r="E1680" s="67">
        <v>0</v>
      </c>
      <c r="F1680" t="str">
        <f>+VLOOKUP(D1680,DB_Area_funcional!A:B,2,0)</f>
        <v>RIO CUARTO</v>
      </c>
    </row>
    <row r="1681" spans="1:6" x14ac:dyDescent="0.25">
      <c r="A1681" t="s">
        <v>1092</v>
      </c>
      <c r="B1681" t="s">
        <v>212</v>
      </c>
      <c r="C1681" s="66" t="str">
        <f t="shared" si="33"/>
        <v>RRHH</v>
      </c>
      <c r="D1681" t="s">
        <v>423</v>
      </c>
      <c r="E1681" s="67">
        <v>0</v>
      </c>
      <c r="F1681" t="str">
        <f>+VLOOKUP(D1681,DB_Area_funcional!A:B,2,0)</f>
        <v>RIO CUARTO</v>
      </c>
    </row>
    <row r="1682" spans="1:6" x14ac:dyDescent="0.25">
      <c r="A1682" t="s">
        <v>209</v>
      </c>
      <c r="B1682" t="s">
        <v>245</v>
      </c>
      <c r="C1682" s="66" t="str">
        <f t="shared" si="33"/>
        <v>SERVICIOS</v>
      </c>
      <c r="D1682" t="s">
        <v>423</v>
      </c>
      <c r="E1682" s="67">
        <v>0</v>
      </c>
      <c r="F1682" t="str">
        <f>+VLOOKUP(D1682,DB_Area_funcional!A:B,2,0)</f>
        <v>RIO CUARTO</v>
      </c>
    </row>
    <row r="1683" spans="1:6" x14ac:dyDescent="0.25">
      <c r="A1683" t="s">
        <v>713</v>
      </c>
      <c r="B1683" s="66" t="s">
        <v>221</v>
      </c>
      <c r="C1683" s="66" t="str">
        <f t="shared" si="33"/>
        <v>OPERACIONES GENERALES</v>
      </c>
      <c r="D1683" t="s">
        <v>423</v>
      </c>
      <c r="E1683" s="67">
        <v>1E-3</v>
      </c>
      <c r="F1683" t="str">
        <f>+VLOOKUP(D1683,DB_Area_funcional!A:B,2,0)</f>
        <v>RIO CUARTO</v>
      </c>
    </row>
    <row r="1684" spans="1:6" x14ac:dyDescent="0.25">
      <c r="A1684" t="s">
        <v>1097</v>
      </c>
      <c r="B1684" s="66" t="s">
        <v>222</v>
      </c>
      <c r="C1684" s="66" t="str">
        <f t="shared" si="33"/>
        <v>GENERAL POR SUCURSAL</v>
      </c>
      <c r="D1684" t="s">
        <v>423</v>
      </c>
      <c r="E1684" s="67">
        <v>1E-3</v>
      </c>
      <c r="F1684" t="str">
        <f>+VLOOKUP(D1684,DB_Area_funcional!A:B,2,0)</f>
        <v>RIO CUARTO</v>
      </c>
    </row>
    <row r="1685" spans="1:6" x14ac:dyDescent="0.25">
      <c r="A1685" t="s">
        <v>231</v>
      </c>
      <c r="B1685" t="s">
        <v>216</v>
      </c>
      <c r="C1685" s="66" t="str">
        <f t="shared" si="33"/>
        <v>ADMINISTRACION</v>
      </c>
      <c r="D1685" t="s">
        <v>594</v>
      </c>
      <c r="E1685" s="67">
        <v>0</v>
      </c>
      <c r="F1685" t="str">
        <f>+VLOOKUP(D1685,DB_Area_funcional!A:B,2,0)</f>
        <v>SARANDI</v>
      </c>
    </row>
    <row r="1686" spans="1:6" x14ac:dyDescent="0.25">
      <c r="A1686" t="s">
        <v>1086</v>
      </c>
      <c r="B1686" t="s">
        <v>215</v>
      </c>
      <c r="C1686" s="66" t="str">
        <f t="shared" si="33"/>
        <v>AUDITORIA</v>
      </c>
      <c r="D1686" t="s">
        <v>594</v>
      </c>
      <c r="E1686" s="67">
        <v>0</v>
      </c>
      <c r="F1686" t="str">
        <f>+VLOOKUP(D1686,DB_Area_funcional!A:B,2,0)</f>
        <v>SARANDI</v>
      </c>
    </row>
    <row r="1687" spans="1:6" x14ac:dyDescent="0.25">
      <c r="A1687" t="s">
        <v>276</v>
      </c>
      <c r="B1687" t="s">
        <v>275</v>
      </c>
      <c r="C1687" s="66" t="str">
        <f t="shared" si="33"/>
        <v>AUDITORIA OPERATIVA</v>
      </c>
      <c r="D1687" t="s">
        <v>594</v>
      </c>
      <c r="E1687" s="67">
        <v>0</v>
      </c>
      <c r="F1687" t="str">
        <f>+VLOOKUP(D1687,DB_Area_funcional!A:B,2,0)</f>
        <v>SARANDI</v>
      </c>
    </row>
    <row r="1688" spans="1:6" x14ac:dyDescent="0.25">
      <c r="A1688" t="s">
        <v>1087</v>
      </c>
      <c r="B1688" t="s">
        <v>249</v>
      </c>
      <c r="C1688" s="66" t="str">
        <f t="shared" si="33"/>
        <v>CALIDAD</v>
      </c>
      <c r="D1688" t="s">
        <v>594</v>
      </c>
      <c r="E1688" s="67">
        <v>0</v>
      </c>
      <c r="F1688" t="str">
        <f>+VLOOKUP(D1688,DB_Area_funcional!A:B,2,0)</f>
        <v>SARANDI</v>
      </c>
    </row>
    <row r="1689" spans="1:6" x14ac:dyDescent="0.25">
      <c r="A1689" t="s">
        <v>234</v>
      </c>
      <c r="B1689" t="s">
        <v>233</v>
      </c>
      <c r="C1689" s="66" t="str">
        <f t="shared" si="33"/>
        <v>CONTROL DE GESTION</v>
      </c>
      <c r="D1689" t="s">
        <v>594</v>
      </c>
      <c r="E1689" s="67">
        <v>0</v>
      </c>
      <c r="F1689" t="str">
        <f>+VLOOKUP(D1689,DB_Area_funcional!A:B,2,0)</f>
        <v>SARANDI</v>
      </c>
    </row>
    <row r="1690" spans="1:6" x14ac:dyDescent="0.25">
      <c r="A1690" t="s">
        <v>236</v>
      </c>
      <c r="B1690" t="s">
        <v>217</v>
      </c>
      <c r="C1690" s="66" t="str">
        <f t="shared" si="33"/>
        <v>COMERCIAL</v>
      </c>
      <c r="D1690" t="s">
        <v>594</v>
      </c>
      <c r="E1690" s="67">
        <v>0</v>
      </c>
      <c r="F1690" t="str">
        <f>+VLOOKUP(D1690,DB_Area_funcional!A:B,2,0)</f>
        <v>SARANDI</v>
      </c>
    </row>
    <row r="1691" spans="1:6" x14ac:dyDescent="0.25">
      <c r="A1691" t="s">
        <v>243</v>
      </c>
      <c r="B1691" t="s">
        <v>242</v>
      </c>
      <c r="C1691" s="66" t="str">
        <f t="shared" si="33"/>
        <v>CUSTOMER EXPERIENCE</v>
      </c>
      <c r="D1691" t="s">
        <v>594</v>
      </c>
      <c r="E1691" s="67">
        <v>0</v>
      </c>
      <c r="F1691" t="str">
        <f>+VLOOKUP(D1691,DB_Area_funcional!A:B,2,0)</f>
        <v>SARANDI</v>
      </c>
    </row>
    <row r="1692" spans="1:6" x14ac:dyDescent="0.25">
      <c r="A1692" t="s">
        <v>708</v>
      </c>
      <c r="B1692" t="s">
        <v>252</v>
      </c>
      <c r="C1692" s="66" t="str">
        <f t="shared" si="33"/>
        <v>OBRAS CIVILES</v>
      </c>
      <c r="D1692" t="s">
        <v>594</v>
      </c>
      <c r="E1692" s="67">
        <v>0</v>
      </c>
      <c r="F1692" t="str">
        <f>+VLOOKUP(D1692,DB_Area_funcional!A:B,2,0)</f>
        <v>SARANDI</v>
      </c>
    </row>
    <row r="1693" spans="1:6" x14ac:dyDescent="0.25">
      <c r="A1693" t="s">
        <v>1093</v>
      </c>
      <c r="B1693" t="s">
        <v>219</v>
      </c>
      <c r="C1693" s="66" t="str">
        <f t="shared" si="33"/>
        <v>SISTEMAS</v>
      </c>
      <c r="D1693" t="s">
        <v>594</v>
      </c>
      <c r="E1693" s="67">
        <v>0</v>
      </c>
      <c r="F1693" t="str">
        <f>+VLOOKUP(D1693,DB_Area_funcional!A:B,2,0)</f>
        <v>SARANDI</v>
      </c>
    </row>
    <row r="1694" spans="1:6" x14ac:dyDescent="0.25">
      <c r="A1694" t="s">
        <v>1088</v>
      </c>
      <c r="B1694" t="s">
        <v>218</v>
      </c>
      <c r="C1694" s="66" t="str">
        <f t="shared" si="33"/>
        <v>LEGALES</v>
      </c>
      <c r="D1694" t="s">
        <v>594</v>
      </c>
      <c r="E1694" s="67">
        <v>0</v>
      </c>
      <c r="F1694" t="str">
        <f>+VLOOKUP(D1694,DB_Area_funcional!A:B,2,0)</f>
        <v>SARANDI</v>
      </c>
    </row>
    <row r="1695" spans="1:6" x14ac:dyDescent="0.25">
      <c r="A1695" t="s">
        <v>284</v>
      </c>
      <c r="B1695" t="s">
        <v>224</v>
      </c>
      <c r="C1695" s="66" t="str">
        <f t="shared" si="33"/>
        <v>LIMPIEZA</v>
      </c>
      <c r="D1695" t="s">
        <v>594</v>
      </c>
      <c r="E1695" s="67">
        <v>0</v>
      </c>
      <c r="F1695" t="str">
        <f>+VLOOKUP(D1695,DB_Area_funcional!A:B,2,0)</f>
        <v>SARANDI</v>
      </c>
    </row>
    <row r="1696" spans="1:6" x14ac:dyDescent="0.25">
      <c r="A1696" t="s">
        <v>247</v>
      </c>
      <c r="B1696" t="s">
        <v>225</v>
      </c>
      <c r="C1696" s="66" t="str">
        <f t="shared" si="33"/>
        <v>MANTENIMIENTO</v>
      </c>
      <c r="D1696" t="s">
        <v>594</v>
      </c>
      <c r="E1696" s="67">
        <v>0</v>
      </c>
      <c r="F1696" t="str">
        <f>+VLOOKUP(D1696,DB_Area_funcional!A:B,2,0)</f>
        <v>SARANDI</v>
      </c>
    </row>
    <row r="1697" spans="1:6" x14ac:dyDescent="0.25">
      <c r="A1697" t="s">
        <v>1089</v>
      </c>
      <c r="B1697" t="s">
        <v>266</v>
      </c>
      <c r="C1697" s="66" t="str">
        <f t="shared" si="33"/>
        <v>MARKETING</v>
      </c>
      <c r="D1697" t="s">
        <v>594</v>
      </c>
      <c r="E1697" s="67">
        <v>0</v>
      </c>
      <c r="F1697" t="str">
        <f>+VLOOKUP(D1697,DB_Area_funcional!A:B,2,0)</f>
        <v>SARANDI</v>
      </c>
    </row>
    <row r="1698" spans="1:6" x14ac:dyDescent="0.25">
      <c r="A1698" t="s">
        <v>1090</v>
      </c>
      <c r="B1698" t="s">
        <v>1090</v>
      </c>
      <c r="C1698" s="66" t="str">
        <f t="shared" si="33"/>
        <v>MUDANZA</v>
      </c>
      <c r="D1698" t="s">
        <v>594</v>
      </c>
      <c r="E1698" s="67">
        <v>0</v>
      </c>
      <c r="F1698" t="str">
        <f>+VLOOKUP(D1698,DB_Area_funcional!A:B,2,0)</f>
        <v>SARANDI</v>
      </c>
    </row>
    <row r="1699" spans="1:6" x14ac:dyDescent="0.25">
      <c r="A1699" t="s">
        <v>282</v>
      </c>
      <c r="B1699" s="66" t="s">
        <v>281</v>
      </c>
      <c r="C1699" s="66" t="str">
        <f t="shared" si="33"/>
        <v>INNOVACION</v>
      </c>
      <c r="D1699" t="s">
        <v>594</v>
      </c>
      <c r="E1699" s="67">
        <v>0</v>
      </c>
      <c r="F1699" t="str">
        <f>+VLOOKUP(D1699,DB_Area_funcional!A:B,2,0)</f>
        <v>SARANDI</v>
      </c>
    </row>
    <row r="1700" spans="1:6" x14ac:dyDescent="0.25">
      <c r="A1700" t="s">
        <v>1098</v>
      </c>
      <c r="B1700" t="s">
        <v>338</v>
      </c>
      <c r="C1700" s="66" t="s">
        <v>1129</v>
      </c>
      <c r="D1700" t="s">
        <v>594</v>
      </c>
      <c r="E1700" s="67">
        <v>0</v>
      </c>
      <c r="F1700" t="str">
        <f>+VLOOKUP(D1700,DB_Area_funcional!A:B,2,0)</f>
        <v>SARANDI</v>
      </c>
    </row>
    <row r="1701" spans="1:6" x14ac:dyDescent="0.25">
      <c r="A1701" t="s">
        <v>1099</v>
      </c>
      <c r="B1701" t="s">
        <v>332</v>
      </c>
      <c r="C1701" s="66" t="s">
        <v>1129</v>
      </c>
      <c r="D1701" t="s">
        <v>594</v>
      </c>
      <c r="E1701" s="67">
        <v>0</v>
      </c>
      <c r="F1701" t="str">
        <f>+VLOOKUP(D1701,DB_Area_funcional!A:B,2,0)</f>
        <v>SARANDI</v>
      </c>
    </row>
    <row r="1702" spans="1:6" x14ac:dyDescent="0.25">
      <c r="A1702" t="s">
        <v>1100</v>
      </c>
      <c r="B1702" t="s">
        <v>329</v>
      </c>
      <c r="C1702" s="66" t="s">
        <v>1129</v>
      </c>
      <c r="D1702" t="s">
        <v>594</v>
      </c>
      <c r="E1702" s="67">
        <v>0</v>
      </c>
      <c r="F1702" t="str">
        <f>+VLOOKUP(D1702,DB_Area_funcional!A:B,2,0)</f>
        <v>SARANDI</v>
      </c>
    </row>
    <row r="1703" spans="1:6" x14ac:dyDescent="0.25">
      <c r="A1703" t="s">
        <v>1101</v>
      </c>
      <c r="B1703" t="s">
        <v>335</v>
      </c>
      <c r="C1703" s="66" t="s">
        <v>1129</v>
      </c>
      <c r="D1703" t="s">
        <v>594</v>
      </c>
      <c r="E1703" s="67">
        <v>0</v>
      </c>
      <c r="F1703" t="str">
        <f>+VLOOKUP(D1703,DB_Area_funcional!A:B,2,0)</f>
        <v>SARANDI</v>
      </c>
    </row>
    <row r="1704" spans="1:6" x14ac:dyDescent="0.25">
      <c r="A1704" t="s">
        <v>1102</v>
      </c>
      <c r="B1704" t="s">
        <v>326</v>
      </c>
      <c r="C1704" s="66" t="s">
        <v>1130</v>
      </c>
      <c r="D1704" t="s">
        <v>594</v>
      </c>
      <c r="E1704" s="67">
        <v>0</v>
      </c>
      <c r="F1704" t="str">
        <f>+VLOOKUP(D1704,DB_Area_funcional!A:B,2,0)</f>
        <v>SARANDI</v>
      </c>
    </row>
    <row r="1705" spans="1:6" x14ac:dyDescent="0.25">
      <c r="A1705" t="s">
        <v>1103</v>
      </c>
      <c r="B1705" t="s">
        <v>320</v>
      </c>
      <c r="C1705" s="66" t="s">
        <v>1130</v>
      </c>
      <c r="D1705" t="s">
        <v>594</v>
      </c>
      <c r="E1705" s="67">
        <v>0</v>
      </c>
      <c r="F1705" t="str">
        <f>+VLOOKUP(D1705,DB_Area_funcional!A:B,2,0)</f>
        <v>SARANDI</v>
      </c>
    </row>
    <row r="1706" spans="1:6" x14ac:dyDescent="0.25">
      <c r="A1706" t="s">
        <v>1104</v>
      </c>
      <c r="B1706" t="s">
        <v>317</v>
      </c>
      <c r="C1706" s="66" t="s">
        <v>1130</v>
      </c>
      <c r="D1706" t="s">
        <v>594</v>
      </c>
      <c r="E1706" s="67">
        <v>0</v>
      </c>
      <c r="F1706" t="str">
        <f>+VLOOKUP(D1706,DB_Area_funcional!A:B,2,0)</f>
        <v>SARANDI</v>
      </c>
    </row>
    <row r="1707" spans="1:6" x14ac:dyDescent="0.25">
      <c r="A1707" t="s">
        <v>1105</v>
      </c>
      <c r="B1707" t="s">
        <v>323</v>
      </c>
      <c r="C1707" s="66" t="s">
        <v>1130</v>
      </c>
      <c r="D1707" t="s">
        <v>594</v>
      </c>
      <c r="E1707" s="67">
        <v>0</v>
      </c>
      <c r="F1707" t="str">
        <f>+VLOOKUP(D1707,DB_Area_funcional!A:B,2,0)</f>
        <v>SARANDI</v>
      </c>
    </row>
    <row r="1708" spans="1:6" x14ac:dyDescent="0.25">
      <c r="A1708" t="s">
        <v>1106</v>
      </c>
      <c r="B1708" t="s">
        <v>291</v>
      </c>
      <c r="C1708" s="66" t="s">
        <v>1133</v>
      </c>
      <c r="D1708" t="s">
        <v>594</v>
      </c>
      <c r="E1708" s="67">
        <v>989.36083960181963</v>
      </c>
      <c r="F1708" t="str">
        <f>+VLOOKUP(D1708,DB_Area_funcional!A:B,2,0)</f>
        <v>SARANDI</v>
      </c>
    </row>
    <row r="1709" spans="1:6" x14ac:dyDescent="0.25">
      <c r="A1709" t="s">
        <v>1107</v>
      </c>
      <c r="B1709" t="s">
        <v>314</v>
      </c>
      <c r="C1709" s="66" t="s">
        <v>1133</v>
      </c>
      <c r="D1709" t="s">
        <v>594</v>
      </c>
      <c r="E1709" s="67">
        <v>0</v>
      </c>
      <c r="F1709" t="str">
        <f>+VLOOKUP(D1709,DB_Area_funcional!A:B,2,0)</f>
        <v>SARANDI</v>
      </c>
    </row>
    <row r="1710" spans="1:6" x14ac:dyDescent="0.25">
      <c r="A1710" t="s">
        <v>1108</v>
      </c>
      <c r="B1710" t="s">
        <v>294</v>
      </c>
      <c r="C1710" s="66" t="s">
        <v>1133</v>
      </c>
      <c r="D1710" t="s">
        <v>594</v>
      </c>
      <c r="E1710" s="67">
        <v>4479.3312012972392</v>
      </c>
      <c r="F1710" t="str">
        <f>+VLOOKUP(D1710,DB_Area_funcional!A:B,2,0)</f>
        <v>SARANDI</v>
      </c>
    </row>
    <row r="1711" spans="1:6" x14ac:dyDescent="0.25">
      <c r="A1711" t="s">
        <v>1109</v>
      </c>
      <c r="B1711" t="s">
        <v>299</v>
      </c>
      <c r="C1711" s="66" t="s">
        <v>1133</v>
      </c>
      <c r="D1711" t="s">
        <v>594</v>
      </c>
      <c r="E1711" s="67">
        <v>2750.8209540110806</v>
      </c>
      <c r="F1711" t="str">
        <f>+VLOOKUP(D1711,DB_Area_funcional!A:B,2,0)</f>
        <v>SARANDI</v>
      </c>
    </row>
    <row r="1712" spans="1:6" x14ac:dyDescent="0.25">
      <c r="A1712" t="s">
        <v>1110</v>
      </c>
      <c r="B1712" t="s">
        <v>302</v>
      </c>
      <c r="C1712" s="66" t="s">
        <v>1133</v>
      </c>
      <c r="D1712" t="s">
        <v>594</v>
      </c>
      <c r="E1712" s="67">
        <v>0</v>
      </c>
      <c r="F1712" t="str">
        <f>+VLOOKUP(D1712,DB_Area_funcional!A:B,2,0)</f>
        <v>SARANDI</v>
      </c>
    </row>
    <row r="1713" spans="1:6" x14ac:dyDescent="0.25">
      <c r="A1713" t="s">
        <v>1111</v>
      </c>
      <c r="B1713" t="s">
        <v>296</v>
      </c>
      <c r="C1713" s="66" t="s">
        <v>1133</v>
      </c>
      <c r="D1713" t="s">
        <v>594</v>
      </c>
      <c r="E1713" s="67">
        <v>0</v>
      </c>
      <c r="F1713" t="str">
        <f>+VLOOKUP(D1713,DB_Area_funcional!A:B,2,0)</f>
        <v>SARANDI</v>
      </c>
    </row>
    <row r="1714" spans="1:6" x14ac:dyDescent="0.25">
      <c r="A1714" t="s">
        <v>1112</v>
      </c>
      <c r="B1714" t="s">
        <v>311</v>
      </c>
      <c r="C1714" s="66" t="s">
        <v>1133</v>
      </c>
      <c r="D1714" t="s">
        <v>594</v>
      </c>
      <c r="E1714" s="67">
        <v>0</v>
      </c>
      <c r="F1714" t="str">
        <f>+VLOOKUP(D1714,DB_Area_funcional!A:B,2,0)</f>
        <v>SARANDI</v>
      </c>
    </row>
    <row r="1715" spans="1:6" x14ac:dyDescent="0.25">
      <c r="A1715" t="s">
        <v>1113</v>
      </c>
      <c r="B1715" t="s">
        <v>305</v>
      </c>
      <c r="C1715" s="66" t="s">
        <v>1133</v>
      </c>
      <c r="D1715" t="s">
        <v>594</v>
      </c>
      <c r="E1715" s="67">
        <v>0</v>
      </c>
      <c r="F1715" t="str">
        <f>+VLOOKUP(D1715,DB_Area_funcional!A:B,2,0)</f>
        <v>SARANDI</v>
      </c>
    </row>
    <row r="1716" spans="1:6" x14ac:dyDescent="0.25">
      <c r="A1716" t="s">
        <v>1114</v>
      </c>
      <c r="B1716" t="s">
        <v>308</v>
      </c>
      <c r="C1716" s="66" t="s">
        <v>1133</v>
      </c>
      <c r="D1716" t="s">
        <v>594</v>
      </c>
      <c r="E1716" s="67">
        <v>0</v>
      </c>
      <c r="F1716" t="str">
        <f>+VLOOKUP(D1716,DB_Area_funcional!A:B,2,0)</f>
        <v>SARANDI</v>
      </c>
    </row>
    <row r="1717" spans="1:6" x14ac:dyDescent="0.25">
      <c r="A1717" t="s">
        <v>1124</v>
      </c>
      <c r="B1717" t="s">
        <v>644</v>
      </c>
      <c r="C1717" s="66" t="s">
        <v>1132</v>
      </c>
      <c r="D1717" t="s">
        <v>594</v>
      </c>
      <c r="E1717" s="67">
        <v>0</v>
      </c>
      <c r="F1717" t="str">
        <f>+VLOOKUP(D1717,DB_Area_funcional!A:B,2,0)</f>
        <v>SARANDI</v>
      </c>
    </row>
    <row r="1718" spans="1:6" x14ac:dyDescent="0.25">
      <c r="A1718" t="s">
        <v>1125</v>
      </c>
      <c r="B1718" t="s">
        <v>376</v>
      </c>
      <c r="C1718" s="66" t="s">
        <v>1132</v>
      </c>
      <c r="D1718" t="s">
        <v>594</v>
      </c>
      <c r="E1718" s="67">
        <v>0</v>
      </c>
      <c r="F1718" t="str">
        <f>+VLOOKUP(D1718,DB_Area_funcional!A:B,2,0)</f>
        <v>SARANDI</v>
      </c>
    </row>
    <row r="1719" spans="1:6" x14ac:dyDescent="0.25">
      <c r="A1719" t="s">
        <v>1126</v>
      </c>
      <c r="B1719" t="s">
        <v>367</v>
      </c>
      <c r="C1719" s="66" t="s">
        <v>1132</v>
      </c>
      <c r="D1719" t="s">
        <v>594</v>
      </c>
      <c r="E1719" s="67">
        <v>0</v>
      </c>
      <c r="F1719" t="str">
        <f>+VLOOKUP(D1719,DB_Area_funcional!A:B,2,0)</f>
        <v>SARANDI</v>
      </c>
    </row>
    <row r="1720" spans="1:6" x14ac:dyDescent="0.25">
      <c r="A1720" t="s">
        <v>1127</v>
      </c>
      <c r="B1720" t="s">
        <v>364</v>
      </c>
      <c r="C1720" s="66" t="s">
        <v>1132</v>
      </c>
      <c r="D1720" t="s">
        <v>594</v>
      </c>
      <c r="E1720" s="67">
        <v>0</v>
      </c>
      <c r="F1720" t="str">
        <f>+VLOOKUP(D1720,DB_Area_funcional!A:B,2,0)</f>
        <v>SARANDI</v>
      </c>
    </row>
    <row r="1721" spans="1:6" x14ac:dyDescent="0.25">
      <c r="A1721" t="s">
        <v>1115</v>
      </c>
      <c r="B1721" t="s">
        <v>361</v>
      </c>
      <c r="C1721" s="66" t="s">
        <v>1131</v>
      </c>
      <c r="D1721" t="s">
        <v>594</v>
      </c>
      <c r="E1721" s="67">
        <v>0</v>
      </c>
      <c r="F1721" t="str">
        <f>+VLOOKUP(D1721,DB_Area_funcional!A:B,2,0)</f>
        <v>SARANDI</v>
      </c>
    </row>
    <row r="1722" spans="1:6" x14ac:dyDescent="0.25">
      <c r="A1722" t="s">
        <v>1116</v>
      </c>
      <c r="B1722" t="s">
        <v>344</v>
      </c>
      <c r="C1722" s="66" t="s">
        <v>1131</v>
      </c>
      <c r="D1722" t="s">
        <v>594</v>
      </c>
      <c r="E1722" s="67">
        <v>0</v>
      </c>
      <c r="F1722" t="str">
        <f>+VLOOKUP(D1722,DB_Area_funcional!A:B,2,0)</f>
        <v>SARANDI</v>
      </c>
    </row>
    <row r="1723" spans="1:6" x14ac:dyDescent="0.25">
      <c r="A1723" t="s">
        <v>1117</v>
      </c>
      <c r="B1723" t="s">
        <v>347</v>
      </c>
      <c r="C1723" s="66" t="s">
        <v>1131</v>
      </c>
      <c r="D1723" t="s">
        <v>594</v>
      </c>
      <c r="E1723" s="67">
        <v>0</v>
      </c>
      <c r="F1723" t="str">
        <f>+VLOOKUP(D1723,DB_Area_funcional!A:B,2,0)</f>
        <v>SARANDI</v>
      </c>
    </row>
    <row r="1724" spans="1:6" x14ac:dyDescent="0.25">
      <c r="A1724" t="s">
        <v>1118</v>
      </c>
      <c r="B1724" t="s">
        <v>349</v>
      </c>
      <c r="C1724" s="66" t="s">
        <v>1131</v>
      </c>
      <c r="D1724" t="s">
        <v>594</v>
      </c>
      <c r="E1724" s="67">
        <v>0</v>
      </c>
      <c r="F1724" t="str">
        <f>+VLOOKUP(D1724,DB_Area_funcional!A:B,2,0)</f>
        <v>SARANDI</v>
      </c>
    </row>
    <row r="1725" spans="1:6" x14ac:dyDescent="0.25">
      <c r="A1725" t="s">
        <v>1119</v>
      </c>
      <c r="B1725" t="s">
        <v>358</v>
      </c>
      <c r="C1725" s="66" t="s">
        <v>1131</v>
      </c>
      <c r="D1725" t="s">
        <v>594</v>
      </c>
      <c r="E1725" s="67">
        <v>0</v>
      </c>
      <c r="F1725" t="str">
        <f>+VLOOKUP(D1725,DB_Area_funcional!A:B,2,0)</f>
        <v>SARANDI</v>
      </c>
    </row>
    <row r="1726" spans="1:6" x14ac:dyDescent="0.25">
      <c r="A1726" t="s">
        <v>1120</v>
      </c>
      <c r="B1726" t="s">
        <v>341</v>
      </c>
      <c r="C1726" s="66" t="s">
        <v>1131</v>
      </c>
      <c r="D1726" t="s">
        <v>594</v>
      </c>
      <c r="E1726" s="67">
        <v>0</v>
      </c>
      <c r="F1726" t="str">
        <f>+VLOOKUP(D1726,DB_Area_funcional!A:B,2,0)</f>
        <v>SARANDI</v>
      </c>
    </row>
    <row r="1727" spans="1:6" x14ac:dyDescent="0.25">
      <c r="A1727" t="s">
        <v>1121</v>
      </c>
      <c r="B1727" t="s">
        <v>790</v>
      </c>
      <c r="C1727" s="66" t="s">
        <v>1131</v>
      </c>
      <c r="D1727" t="s">
        <v>594</v>
      </c>
      <c r="E1727" s="67">
        <v>0</v>
      </c>
      <c r="F1727" t="str">
        <f>+VLOOKUP(D1727,DB_Area_funcional!A:B,2,0)</f>
        <v>SARANDI</v>
      </c>
    </row>
    <row r="1728" spans="1:6" x14ac:dyDescent="0.25">
      <c r="A1728" t="s">
        <v>1122</v>
      </c>
      <c r="B1728" t="s">
        <v>352</v>
      </c>
      <c r="C1728" s="66" t="s">
        <v>1131</v>
      </c>
      <c r="D1728" t="s">
        <v>594</v>
      </c>
      <c r="E1728" s="67">
        <v>0</v>
      </c>
      <c r="F1728" t="str">
        <f>+VLOOKUP(D1728,DB_Area_funcional!A:B,2,0)</f>
        <v>SARANDI</v>
      </c>
    </row>
    <row r="1729" spans="1:6" x14ac:dyDescent="0.25">
      <c r="A1729" t="s">
        <v>1123</v>
      </c>
      <c r="B1729" t="s">
        <v>355</v>
      </c>
      <c r="C1729" s="66" t="s">
        <v>1131</v>
      </c>
      <c r="D1729" t="s">
        <v>594</v>
      </c>
      <c r="E1729" s="67">
        <v>0</v>
      </c>
      <c r="F1729" t="str">
        <f>+VLOOKUP(D1729,DB_Area_funcional!A:B,2,0)</f>
        <v>SARANDI</v>
      </c>
    </row>
    <row r="1730" spans="1:6" x14ac:dyDescent="0.25">
      <c r="A1730" t="s">
        <v>279</v>
      </c>
      <c r="B1730" t="s">
        <v>278</v>
      </c>
      <c r="C1730" s="66" t="str">
        <f t="shared" ref="C1730:C1750" si="34">+A1730</f>
        <v>PLANEAMIENTO</v>
      </c>
      <c r="D1730" t="s">
        <v>594</v>
      </c>
      <c r="E1730" s="67">
        <v>0</v>
      </c>
      <c r="F1730" t="str">
        <f>+VLOOKUP(D1730,DB_Area_funcional!A:B,2,0)</f>
        <v>SARANDI</v>
      </c>
    </row>
    <row r="1731" spans="1:6" x14ac:dyDescent="0.25">
      <c r="A1731" t="s">
        <v>1091</v>
      </c>
      <c r="B1731" t="s">
        <v>269</v>
      </c>
      <c r="C1731" s="66" t="str">
        <f t="shared" si="34"/>
        <v>RIESGOS</v>
      </c>
      <c r="D1731" t="s">
        <v>594</v>
      </c>
      <c r="E1731" s="67">
        <v>0</v>
      </c>
      <c r="F1731" t="str">
        <f>+VLOOKUP(D1731,DB_Area_funcional!A:B,2,0)</f>
        <v>SARANDI</v>
      </c>
    </row>
    <row r="1732" spans="1:6" x14ac:dyDescent="0.25">
      <c r="A1732" t="s">
        <v>1092</v>
      </c>
      <c r="B1732" t="s">
        <v>212</v>
      </c>
      <c r="C1732" s="66" t="str">
        <f t="shared" si="34"/>
        <v>RRHH</v>
      </c>
      <c r="D1732" t="s">
        <v>594</v>
      </c>
      <c r="E1732" s="67">
        <v>0</v>
      </c>
      <c r="F1732" t="str">
        <f>+VLOOKUP(D1732,DB_Area_funcional!A:B,2,0)</f>
        <v>SARANDI</v>
      </c>
    </row>
    <row r="1733" spans="1:6" x14ac:dyDescent="0.25">
      <c r="A1733" t="s">
        <v>209</v>
      </c>
      <c r="B1733" t="s">
        <v>245</v>
      </c>
      <c r="C1733" s="66" t="str">
        <f t="shared" si="34"/>
        <v>SERVICIOS</v>
      </c>
      <c r="D1733" t="s">
        <v>594</v>
      </c>
      <c r="E1733" s="67">
        <v>0</v>
      </c>
      <c r="F1733" t="str">
        <f>+VLOOKUP(D1733,DB_Area_funcional!A:B,2,0)</f>
        <v>SARANDI</v>
      </c>
    </row>
    <row r="1734" spans="1:6" x14ac:dyDescent="0.25">
      <c r="A1734" t="s">
        <v>713</v>
      </c>
      <c r="B1734" s="66" t="s">
        <v>221</v>
      </c>
      <c r="C1734" s="66" t="str">
        <f t="shared" si="34"/>
        <v>OPERACIONES GENERALES</v>
      </c>
      <c r="D1734" t="s">
        <v>594</v>
      </c>
      <c r="E1734" s="67">
        <v>1E-3</v>
      </c>
      <c r="F1734" t="str">
        <f>+VLOOKUP(D1734,DB_Area_funcional!A:B,2,0)</f>
        <v>SARANDI</v>
      </c>
    </row>
    <row r="1735" spans="1:6" x14ac:dyDescent="0.25">
      <c r="A1735" t="s">
        <v>1097</v>
      </c>
      <c r="B1735" s="66" t="s">
        <v>222</v>
      </c>
      <c r="C1735" s="66" t="str">
        <f t="shared" si="34"/>
        <v>GENERAL POR SUCURSAL</v>
      </c>
      <c r="D1735" t="s">
        <v>594</v>
      </c>
      <c r="E1735" s="67">
        <v>1E-3</v>
      </c>
      <c r="F1735" t="str">
        <f>+VLOOKUP(D1735,DB_Area_funcional!A:B,2,0)</f>
        <v>SARANDI</v>
      </c>
    </row>
    <row r="1736" spans="1:6" x14ac:dyDescent="0.25">
      <c r="A1736" t="s">
        <v>231</v>
      </c>
      <c r="B1736" t="s">
        <v>216</v>
      </c>
      <c r="C1736" s="66" t="str">
        <f t="shared" si="34"/>
        <v>ADMINISTRACION</v>
      </c>
      <c r="D1736" t="s">
        <v>424</v>
      </c>
      <c r="E1736" s="67">
        <v>0</v>
      </c>
      <c r="F1736" t="str">
        <f>+VLOOKUP(D1736,DB_Area_funcional!A:B,2,0)</f>
        <v>TRELEW</v>
      </c>
    </row>
    <row r="1737" spans="1:6" x14ac:dyDescent="0.25">
      <c r="A1737" t="s">
        <v>1086</v>
      </c>
      <c r="B1737" t="s">
        <v>215</v>
      </c>
      <c r="C1737" s="66" t="str">
        <f t="shared" si="34"/>
        <v>AUDITORIA</v>
      </c>
      <c r="D1737" t="s">
        <v>424</v>
      </c>
      <c r="E1737" s="67">
        <v>0</v>
      </c>
      <c r="F1737" t="str">
        <f>+VLOOKUP(D1737,DB_Area_funcional!A:B,2,0)</f>
        <v>TRELEW</v>
      </c>
    </row>
    <row r="1738" spans="1:6" x14ac:dyDescent="0.25">
      <c r="A1738" t="s">
        <v>276</v>
      </c>
      <c r="B1738" t="s">
        <v>275</v>
      </c>
      <c r="C1738" s="66" t="str">
        <f t="shared" si="34"/>
        <v>AUDITORIA OPERATIVA</v>
      </c>
      <c r="D1738" t="s">
        <v>424</v>
      </c>
      <c r="E1738" s="67">
        <v>0</v>
      </c>
      <c r="F1738" t="str">
        <f>+VLOOKUP(D1738,DB_Area_funcional!A:B,2,0)</f>
        <v>TRELEW</v>
      </c>
    </row>
    <row r="1739" spans="1:6" x14ac:dyDescent="0.25">
      <c r="A1739" t="s">
        <v>1087</v>
      </c>
      <c r="B1739" t="s">
        <v>249</v>
      </c>
      <c r="C1739" s="66" t="str">
        <f t="shared" si="34"/>
        <v>CALIDAD</v>
      </c>
      <c r="D1739" t="s">
        <v>424</v>
      </c>
      <c r="E1739" s="67">
        <v>0</v>
      </c>
      <c r="F1739" t="str">
        <f>+VLOOKUP(D1739,DB_Area_funcional!A:B,2,0)</f>
        <v>TRELEW</v>
      </c>
    </row>
    <row r="1740" spans="1:6" x14ac:dyDescent="0.25">
      <c r="A1740" t="s">
        <v>234</v>
      </c>
      <c r="B1740" t="s">
        <v>233</v>
      </c>
      <c r="C1740" s="66" t="str">
        <f t="shared" si="34"/>
        <v>CONTROL DE GESTION</v>
      </c>
      <c r="D1740" t="s">
        <v>424</v>
      </c>
      <c r="E1740" s="67">
        <v>0</v>
      </c>
      <c r="F1740" t="str">
        <f>+VLOOKUP(D1740,DB_Area_funcional!A:B,2,0)</f>
        <v>TRELEW</v>
      </c>
    </row>
    <row r="1741" spans="1:6" x14ac:dyDescent="0.25">
      <c r="A1741" t="s">
        <v>236</v>
      </c>
      <c r="B1741" t="s">
        <v>217</v>
      </c>
      <c r="C1741" s="66" t="str">
        <f t="shared" si="34"/>
        <v>COMERCIAL</v>
      </c>
      <c r="D1741" t="s">
        <v>424</v>
      </c>
      <c r="E1741" s="67">
        <v>0</v>
      </c>
      <c r="F1741" t="str">
        <f>+VLOOKUP(D1741,DB_Area_funcional!A:B,2,0)</f>
        <v>TRELEW</v>
      </c>
    </row>
    <row r="1742" spans="1:6" x14ac:dyDescent="0.25">
      <c r="A1742" t="s">
        <v>243</v>
      </c>
      <c r="B1742" t="s">
        <v>242</v>
      </c>
      <c r="C1742" s="66" t="str">
        <f t="shared" si="34"/>
        <v>CUSTOMER EXPERIENCE</v>
      </c>
      <c r="D1742" t="s">
        <v>424</v>
      </c>
      <c r="E1742" s="67">
        <v>0</v>
      </c>
      <c r="F1742" t="str">
        <f>+VLOOKUP(D1742,DB_Area_funcional!A:B,2,0)</f>
        <v>TRELEW</v>
      </c>
    </row>
    <row r="1743" spans="1:6" x14ac:dyDescent="0.25">
      <c r="A1743" t="s">
        <v>708</v>
      </c>
      <c r="B1743" t="s">
        <v>252</v>
      </c>
      <c r="C1743" s="66" t="str">
        <f t="shared" si="34"/>
        <v>OBRAS CIVILES</v>
      </c>
      <c r="D1743" t="s">
        <v>424</v>
      </c>
      <c r="E1743" s="67">
        <v>0</v>
      </c>
      <c r="F1743" t="str">
        <f>+VLOOKUP(D1743,DB_Area_funcional!A:B,2,0)</f>
        <v>TRELEW</v>
      </c>
    </row>
    <row r="1744" spans="1:6" x14ac:dyDescent="0.25">
      <c r="A1744" t="s">
        <v>1093</v>
      </c>
      <c r="B1744" t="s">
        <v>219</v>
      </c>
      <c r="C1744" s="66" t="str">
        <f t="shared" si="34"/>
        <v>SISTEMAS</v>
      </c>
      <c r="D1744" t="s">
        <v>424</v>
      </c>
      <c r="E1744" s="67">
        <v>0</v>
      </c>
      <c r="F1744" t="str">
        <f>+VLOOKUP(D1744,DB_Area_funcional!A:B,2,0)</f>
        <v>TRELEW</v>
      </c>
    </row>
    <row r="1745" spans="1:6" x14ac:dyDescent="0.25">
      <c r="A1745" t="s">
        <v>1088</v>
      </c>
      <c r="B1745" t="s">
        <v>218</v>
      </c>
      <c r="C1745" s="66" t="str">
        <f t="shared" si="34"/>
        <v>LEGALES</v>
      </c>
      <c r="D1745" t="s">
        <v>424</v>
      </c>
      <c r="E1745" s="67">
        <v>0</v>
      </c>
      <c r="F1745" t="str">
        <f>+VLOOKUP(D1745,DB_Area_funcional!A:B,2,0)</f>
        <v>TRELEW</v>
      </c>
    </row>
    <row r="1746" spans="1:6" x14ac:dyDescent="0.25">
      <c r="A1746" t="s">
        <v>284</v>
      </c>
      <c r="B1746" t="s">
        <v>224</v>
      </c>
      <c r="C1746" s="66" t="str">
        <f t="shared" si="34"/>
        <v>LIMPIEZA</v>
      </c>
      <c r="D1746" t="s">
        <v>424</v>
      </c>
      <c r="E1746" s="67">
        <v>0</v>
      </c>
      <c r="F1746" t="str">
        <f>+VLOOKUP(D1746,DB_Area_funcional!A:B,2,0)</f>
        <v>TRELEW</v>
      </c>
    </row>
    <row r="1747" spans="1:6" x14ac:dyDescent="0.25">
      <c r="A1747" t="s">
        <v>247</v>
      </c>
      <c r="B1747" t="s">
        <v>225</v>
      </c>
      <c r="C1747" s="66" t="str">
        <f t="shared" si="34"/>
        <v>MANTENIMIENTO</v>
      </c>
      <c r="D1747" t="s">
        <v>424</v>
      </c>
      <c r="E1747" s="67">
        <v>0</v>
      </c>
      <c r="F1747" t="str">
        <f>+VLOOKUP(D1747,DB_Area_funcional!A:B,2,0)</f>
        <v>TRELEW</v>
      </c>
    </row>
    <row r="1748" spans="1:6" x14ac:dyDescent="0.25">
      <c r="A1748" t="s">
        <v>1089</v>
      </c>
      <c r="B1748" t="s">
        <v>266</v>
      </c>
      <c r="C1748" s="66" t="str">
        <f t="shared" si="34"/>
        <v>MARKETING</v>
      </c>
      <c r="D1748" t="s">
        <v>424</v>
      </c>
      <c r="E1748" s="67">
        <v>0</v>
      </c>
      <c r="F1748" t="str">
        <f>+VLOOKUP(D1748,DB_Area_funcional!A:B,2,0)</f>
        <v>TRELEW</v>
      </c>
    </row>
    <row r="1749" spans="1:6" x14ac:dyDescent="0.25">
      <c r="A1749" t="s">
        <v>1090</v>
      </c>
      <c r="B1749" t="s">
        <v>1090</v>
      </c>
      <c r="C1749" s="66" t="str">
        <f t="shared" si="34"/>
        <v>MUDANZA</v>
      </c>
      <c r="D1749" t="s">
        <v>424</v>
      </c>
      <c r="E1749" s="67">
        <v>0</v>
      </c>
      <c r="F1749" t="str">
        <f>+VLOOKUP(D1749,DB_Area_funcional!A:B,2,0)</f>
        <v>TRELEW</v>
      </c>
    </row>
    <row r="1750" spans="1:6" x14ac:dyDescent="0.25">
      <c r="A1750" t="s">
        <v>282</v>
      </c>
      <c r="B1750" s="66" t="s">
        <v>281</v>
      </c>
      <c r="C1750" s="66" t="str">
        <f t="shared" si="34"/>
        <v>INNOVACION</v>
      </c>
      <c r="D1750" t="s">
        <v>424</v>
      </c>
      <c r="E1750" s="67">
        <v>0</v>
      </c>
      <c r="F1750" t="str">
        <f>+VLOOKUP(D1750,DB_Area_funcional!A:B,2,0)</f>
        <v>TRELEW</v>
      </c>
    </row>
    <row r="1751" spans="1:6" x14ac:dyDescent="0.25">
      <c r="A1751" t="s">
        <v>1098</v>
      </c>
      <c r="B1751" t="s">
        <v>338</v>
      </c>
      <c r="C1751" s="66" t="s">
        <v>1129</v>
      </c>
      <c r="D1751" t="s">
        <v>424</v>
      </c>
      <c r="E1751" s="67">
        <v>0</v>
      </c>
      <c r="F1751" t="str">
        <f>+VLOOKUP(D1751,DB_Area_funcional!A:B,2,0)</f>
        <v>TRELEW</v>
      </c>
    </row>
    <row r="1752" spans="1:6" x14ac:dyDescent="0.25">
      <c r="A1752" t="s">
        <v>1099</v>
      </c>
      <c r="B1752" t="s">
        <v>332</v>
      </c>
      <c r="C1752" s="66" t="s">
        <v>1129</v>
      </c>
      <c r="D1752" t="s">
        <v>424</v>
      </c>
      <c r="E1752" s="67">
        <v>0</v>
      </c>
      <c r="F1752" t="str">
        <f>+VLOOKUP(D1752,DB_Area_funcional!A:B,2,0)</f>
        <v>TRELEW</v>
      </c>
    </row>
    <row r="1753" spans="1:6" x14ac:dyDescent="0.25">
      <c r="A1753" t="s">
        <v>1100</v>
      </c>
      <c r="B1753" t="s">
        <v>329</v>
      </c>
      <c r="C1753" s="66" t="s">
        <v>1129</v>
      </c>
      <c r="D1753" t="s">
        <v>424</v>
      </c>
      <c r="E1753" s="67">
        <v>0</v>
      </c>
      <c r="F1753" t="str">
        <f>+VLOOKUP(D1753,DB_Area_funcional!A:B,2,0)</f>
        <v>TRELEW</v>
      </c>
    </row>
    <row r="1754" spans="1:6" x14ac:dyDescent="0.25">
      <c r="A1754" t="s">
        <v>1101</v>
      </c>
      <c r="B1754" t="s">
        <v>335</v>
      </c>
      <c r="C1754" s="66" t="s">
        <v>1129</v>
      </c>
      <c r="D1754" t="s">
        <v>424</v>
      </c>
      <c r="E1754" s="67">
        <v>0</v>
      </c>
      <c r="F1754" t="str">
        <f>+VLOOKUP(D1754,DB_Area_funcional!A:B,2,0)</f>
        <v>TRELEW</v>
      </c>
    </row>
    <row r="1755" spans="1:6" x14ac:dyDescent="0.25">
      <c r="A1755" t="s">
        <v>1102</v>
      </c>
      <c r="B1755" t="s">
        <v>326</v>
      </c>
      <c r="C1755" s="66" t="s">
        <v>1130</v>
      </c>
      <c r="D1755" t="s">
        <v>424</v>
      </c>
      <c r="E1755" s="67">
        <v>12</v>
      </c>
      <c r="F1755" t="str">
        <f>+VLOOKUP(D1755,DB_Area_funcional!A:B,2,0)</f>
        <v>TRELEW</v>
      </c>
    </row>
    <row r="1756" spans="1:6" x14ac:dyDescent="0.25">
      <c r="A1756" t="s">
        <v>1103</v>
      </c>
      <c r="B1756" t="s">
        <v>320</v>
      </c>
      <c r="C1756" s="66" t="s">
        <v>1130</v>
      </c>
      <c r="D1756" t="s">
        <v>424</v>
      </c>
      <c r="E1756" s="67">
        <v>360</v>
      </c>
      <c r="F1756" t="str">
        <f>+VLOOKUP(D1756,DB_Area_funcional!A:B,2,0)</f>
        <v>TRELEW</v>
      </c>
    </row>
    <row r="1757" spans="1:6" x14ac:dyDescent="0.25">
      <c r="A1757" t="s">
        <v>1104</v>
      </c>
      <c r="B1757" t="s">
        <v>317</v>
      </c>
      <c r="C1757" s="66" t="s">
        <v>1130</v>
      </c>
      <c r="D1757" t="s">
        <v>424</v>
      </c>
      <c r="E1757" s="67">
        <v>513.04999999999995</v>
      </c>
      <c r="F1757" t="str">
        <f>+VLOOKUP(D1757,DB_Area_funcional!A:B,2,0)</f>
        <v>TRELEW</v>
      </c>
    </row>
    <row r="1758" spans="1:6" x14ac:dyDescent="0.25">
      <c r="A1758" t="s">
        <v>1105</v>
      </c>
      <c r="B1758" t="s">
        <v>323</v>
      </c>
      <c r="C1758" s="66" t="s">
        <v>1130</v>
      </c>
      <c r="D1758" t="s">
        <v>424</v>
      </c>
      <c r="E1758" s="67">
        <v>896</v>
      </c>
      <c r="F1758" t="str">
        <f>+VLOOKUP(D1758,DB_Area_funcional!A:B,2,0)</f>
        <v>TRELEW</v>
      </c>
    </row>
    <row r="1759" spans="1:6" x14ac:dyDescent="0.25">
      <c r="A1759" t="s">
        <v>1106</v>
      </c>
      <c r="B1759" t="s">
        <v>291</v>
      </c>
      <c r="C1759" s="66" t="s">
        <v>1133</v>
      </c>
      <c r="D1759" t="s">
        <v>424</v>
      </c>
      <c r="E1759" s="67">
        <v>6.8999999999999995</v>
      </c>
      <c r="F1759" t="str">
        <f>+VLOOKUP(D1759,DB_Area_funcional!A:B,2,0)</f>
        <v>TRELEW</v>
      </c>
    </row>
    <row r="1760" spans="1:6" x14ac:dyDescent="0.25">
      <c r="A1760" t="s">
        <v>1107</v>
      </c>
      <c r="B1760" t="s">
        <v>314</v>
      </c>
      <c r="C1760" s="66" t="s">
        <v>1133</v>
      </c>
      <c r="D1760" t="s">
        <v>424</v>
      </c>
      <c r="E1760" s="67">
        <v>133.79999999999998</v>
      </c>
      <c r="F1760" t="str">
        <f>+VLOOKUP(D1760,DB_Area_funcional!A:B,2,0)</f>
        <v>TRELEW</v>
      </c>
    </row>
    <row r="1761" spans="1:6" x14ac:dyDescent="0.25">
      <c r="A1761" t="s">
        <v>1108</v>
      </c>
      <c r="B1761" t="s">
        <v>294</v>
      </c>
      <c r="C1761" s="66" t="s">
        <v>1133</v>
      </c>
      <c r="D1761" t="s">
        <v>424</v>
      </c>
      <c r="E1761" s="67">
        <v>229.55</v>
      </c>
      <c r="F1761" t="str">
        <f>+VLOOKUP(D1761,DB_Area_funcional!A:B,2,0)</f>
        <v>TRELEW</v>
      </c>
    </row>
    <row r="1762" spans="1:6" x14ac:dyDescent="0.25">
      <c r="A1762" t="s">
        <v>1109</v>
      </c>
      <c r="B1762" t="s">
        <v>299</v>
      </c>
      <c r="C1762" s="66" t="s">
        <v>1133</v>
      </c>
      <c r="D1762" t="s">
        <v>424</v>
      </c>
      <c r="E1762" s="67">
        <v>234.75</v>
      </c>
      <c r="F1762" t="str">
        <f>+VLOOKUP(D1762,DB_Area_funcional!A:B,2,0)</f>
        <v>TRELEW</v>
      </c>
    </row>
    <row r="1763" spans="1:6" x14ac:dyDescent="0.25">
      <c r="A1763" t="s">
        <v>1110</v>
      </c>
      <c r="B1763" t="s">
        <v>302</v>
      </c>
      <c r="C1763" s="66" t="s">
        <v>1133</v>
      </c>
      <c r="D1763" t="s">
        <v>424</v>
      </c>
      <c r="E1763" s="67">
        <v>9.2000000000000011</v>
      </c>
      <c r="F1763" t="str">
        <f>+VLOOKUP(D1763,DB_Area_funcional!A:B,2,0)</f>
        <v>TRELEW</v>
      </c>
    </row>
    <row r="1764" spans="1:6" x14ac:dyDescent="0.25">
      <c r="A1764" t="s">
        <v>1111</v>
      </c>
      <c r="B1764" t="s">
        <v>296</v>
      </c>
      <c r="C1764" s="66" t="s">
        <v>1133</v>
      </c>
      <c r="D1764" t="s">
        <v>424</v>
      </c>
      <c r="E1764" s="67">
        <v>0</v>
      </c>
      <c r="F1764" t="str">
        <f>+VLOOKUP(D1764,DB_Area_funcional!A:B,2,0)</f>
        <v>TRELEW</v>
      </c>
    </row>
    <row r="1765" spans="1:6" x14ac:dyDescent="0.25">
      <c r="A1765" t="s">
        <v>1112</v>
      </c>
      <c r="B1765" t="s">
        <v>311</v>
      </c>
      <c r="C1765" s="66" t="s">
        <v>1133</v>
      </c>
      <c r="D1765" t="s">
        <v>424</v>
      </c>
      <c r="E1765" s="67">
        <v>2.3000000000000003</v>
      </c>
      <c r="F1765" t="str">
        <f>+VLOOKUP(D1765,DB_Area_funcional!A:B,2,0)</f>
        <v>TRELEW</v>
      </c>
    </row>
    <row r="1766" spans="1:6" x14ac:dyDescent="0.25">
      <c r="A1766" t="s">
        <v>1113</v>
      </c>
      <c r="B1766" t="s">
        <v>305</v>
      </c>
      <c r="C1766" s="66" t="s">
        <v>1133</v>
      </c>
      <c r="D1766" t="s">
        <v>424</v>
      </c>
      <c r="E1766" s="67">
        <v>28.75</v>
      </c>
      <c r="F1766" t="str">
        <f>+VLOOKUP(D1766,DB_Area_funcional!A:B,2,0)</f>
        <v>TRELEW</v>
      </c>
    </row>
    <row r="1767" spans="1:6" x14ac:dyDescent="0.25">
      <c r="A1767" t="s">
        <v>1114</v>
      </c>
      <c r="B1767" t="s">
        <v>308</v>
      </c>
      <c r="C1767" s="66" t="s">
        <v>1133</v>
      </c>
      <c r="D1767" t="s">
        <v>424</v>
      </c>
      <c r="E1767" s="67">
        <v>28.75</v>
      </c>
      <c r="F1767" t="str">
        <f>+VLOOKUP(D1767,DB_Area_funcional!A:B,2,0)</f>
        <v>TRELEW</v>
      </c>
    </row>
    <row r="1768" spans="1:6" x14ac:dyDescent="0.25">
      <c r="A1768" t="s">
        <v>1124</v>
      </c>
      <c r="B1768" t="s">
        <v>644</v>
      </c>
      <c r="C1768" s="66" t="s">
        <v>1132</v>
      </c>
      <c r="D1768" t="s">
        <v>424</v>
      </c>
      <c r="E1768" s="67">
        <v>0</v>
      </c>
      <c r="F1768" t="str">
        <f>+VLOOKUP(D1768,DB_Area_funcional!A:B,2,0)</f>
        <v>TRELEW</v>
      </c>
    </row>
    <row r="1769" spans="1:6" x14ac:dyDescent="0.25">
      <c r="A1769" t="s">
        <v>1125</v>
      </c>
      <c r="B1769" t="s">
        <v>376</v>
      </c>
      <c r="C1769" s="66" t="s">
        <v>1132</v>
      </c>
      <c r="D1769" t="s">
        <v>424</v>
      </c>
      <c r="E1769" s="67">
        <v>0</v>
      </c>
      <c r="F1769" t="str">
        <f>+VLOOKUP(D1769,DB_Area_funcional!A:B,2,0)</f>
        <v>TRELEW</v>
      </c>
    </row>
    <row r="1770" spans="1:6" x14ac:dyDescent="0.25">
      <c r="A1770" t="s">
        <v>1126</v>
      </c>
      <c r="B1770" t="s">
        <v>367</v>
      </c>
      <c r="C1770" s="66" t="s">
        <v>1132</v>
      </c>
      <c r="D1770" t="s">
        <v>424</v>
      </c>
      <c r="E1770" s="67">
        <v>0</v>
      </c>
      <c r="F1770" t="str">
        <f>+VLOOKUP(D1770,DB_Area_funcional!A:B,2,0)</f>
        <v>TRELEW</v>
      </c>
    </row>
    <row r="1771" spans="1:6" x14ac:dyDescent="0.25">
      <c r="A1771" t="s">
        <v>1127</v>
      </c>
      <c r="B1771" t="s">
        <v>364</v>
      </c>
      <c r="C1771" s="66" t="s">
        <v>1132</v>
      </c>
      <c r="D1771" t="s">
        <v>424</v>
      </c>
      <c r="E1771" s="67">
        <v>0</v>
      </c>
      <c r="F1771" t="str">
        <f>+VLOOKUP(D1771,DB_Area_funcional!A:B,2,0)</f>
        <v>TRELEW</v>
      </c>
    </row>
    <row r="1772" spans="1:6" x14ac:dyDescent="0.25">
      <c r="A1772" t="s">
        <v>1115</v>
      </c>
      <c r="B1772" t="s">
        <v>361</v>
      </c>
      <c r="C1772" s="66" t="s">
        <v>1131</v>
      </c>
      <c r="D1772" t="s">
        <v>424</v>
      </c>
      <c r="E1772" s="67">
        <v>0</v>
      </c>
      <c r="F1772" t="str">
        <f>+VLOOKUP(D1772,DB_Area_funcional!A:B,2,0)</f>
        <v>TRELEW</v>
      </c>
    </row>
    <row r="1773" spans="1:6" x14ac:dyDescent="0.25">
      <c r="A1773" t="s">
        <v>1116</v>
      </c>
      <c r="B1773" t="s">
        <v>344</v>
      </c>
      <c r="C1773" s="66" t="s">
        <v>1131</v>
      </c>
      <c r="D1773" t="s">
        <v>424</v>
      </c>
      <c r="E1773" s="67">
        <v>0</v>
      </c>
      <c r="F1773" t="str">
        <f>+VLOOKUP(D1773,DB_Area_funcional!A:B,2,0)</f>
        <v>TRELEW</v>
      </c>
    </row>
    <row r="1774" spans="1:6" x14ac:dyDescent="0.25">
      <c r="A1774" t="s">
        <v>1117</v>
      </c>
      <c r="B1774" t="s">
        <v>347</v>
      </c>
      <c r="C1774" s="66" t="s">
        <v>1131</v>
      </c>
      <c r="D1774" t="s">
        <v>424</v>
      </c>
      <c r="E1774" s="67">
        <v>2.5300000000000002</v>
      </c>
      <c r="F1774" t="str">
        <f>+VLOOKUP(D1774,DB_Area_funcional!A:B,2,0)</f>
        <v>TRELEW</v>
      </c>
    </row>
    <row r="1775" spans="1:6" x14ac:dyDescent="0.25">
      <c r="A1775" t="s">
        <v>1118</v>
      </c>
      <c r="B1775" t="s">
        <v>349</v>
      </c>
      <c r="C1775" s="66" t="s">
        <v>1131</v>
      </c>
      <c r="D1775" t="s">
        <v>424</v>
      </c>
      <c r="E1775" s="67">
        <v>5.89</v>
      </c>
      <c r="F1775" t="str">
        <f>+VLOOKUP(D1775,DB_Area_funcional!A:B,2,0)</f>
        <v>TRELEW</v>
      </c>
    </row>
    <row r="1776" spans="1:6" x14ac:dyDescent="0.25">
      <c r="A1776" t="s">
        <v>1119</v>
      </c>
      <c r="B1776" t="s">
        <v>358</v>
      </c>
      <c r="C1776" s="66" t="s">
        <v>1131</v>
      </c>
      <c r="D1776" t="s">
        <v>424</v>
      </c>
      <c r="E1776" s="67">
        <v>0</v>
      </c>
      <c r="F1776" t="str">
        <f>+VLOOKUP(D1776,DB_Area_funcional!A:B,2,0)</f>
        <v>TRELEW</v>
      </c>
    </row>
    <row r="1777" spans="1:6" x14ac:dyDescent="0.25">
      <c r="A1777" t="s">
        <v>1120</v>
      </c>
      <c r="B1777" t="s">
        <v>341</v>
      </c>
      <c r="C1777" s="66" t="s">
        <v>1131</v>
      </c>
      <c r="D1777" t="s">
        <v>424</v>
      </c>
      <c r="E1777" s="67">
        <v>1.3800000000000001</v>
      </c>
      <c r="F1777" t="str">
        <f>+VLOOKUP(D1777,DB_Area_funcional!A:B,2,0)</f>
        <v>TRELEW</v>
      </c>
    </row>
    <row r="1778" spans="1:6" x14ac:dyDescent="0.25">
      <c r="A1778" t="s">
        <v>1121</v>
      </c>
      <c r="B1778" t="s">
        <v>790</v>
      </c>
      <c r="C1778" s="66" t="s">
        <v>1131</v>
      </c>
      <c r="D1778" t="s">
        <v>424</v>
      </c>
      <c r="E1778" s="67">
        <v>0</v>
      </c>
      <c r="F1778" t="str">
        <f>+VLOOKUP(D1778,DB_Area_funcional!A:B,2,0)</f>
        <v>TRELEW</v>
      </c>
    </row>
    <row r="1779" spans="1:6" x14ac:dyDescent="0.25">
      <c r="A1779" t="s">
        <v>1122</v>
      </c>
      <c r="B1779" t="s">
        <v>352</v>
      </c>
      <c r="C1779" s="66" t="s">
        <v>1131</v>
      </c>
      <c r="D1779" t="s">
        <v>424</v>
      </c>
      <c r="E1779" s="67">
        <v>0</v>
      </c>
      <c r="F1779" t="str">
        <f>+VLOOKUP(D1779,DB_Area_funcional!A:B,2,0)</f>
        <v>TRELEW</v>
      </c>
    </row>
    <row r="1780" spans="1:6" x14ac:dyDescent="0.25">
      <c r="A1780" t="s">
        <v>1123</v>
      </c>
      <c r="B1780" t="s">
        <v>355</v>
      </c>
      <c r="C1780" s="66" t="s">
        <v>1131</v>
      </c>
      <c r="D1780" t="s">
        <v>424</v>
      </c>
      <c r="E1780" s="67">
        <v>1.1500000000000001</v>
      </c>
      <c r="F1780" t="str">
        <f>+VLOOKUP(D1780,DB_Area_funcional!A:B,2,0)</f>
        <v>TRELEW</v>
      </c>
    </row>
    <row r="1781" spans="1:6" x14ac:dyDescent="0.25">
      <c r="A1781" t="s">
        <v>279</v>
      </c>
      <c r="B1781" t="s">
        <v>278</v>
      </c>
      <c r="C1781" s="66" t="str">
        <f t="shared" ref="C1781:C1801" si="35">+A1781</f>
        <v>PLANEAMIENTO</v>
      </c>
      <c r="D1781" t="s">
        <v>424</v>
      </c>
      <c r="E1781" s="67">
        <v>0</v>
      </c>
      <c r="F1781" t="str">
        <f>+VLOOKUP(D1781,DB_Area_funcional!A:B,2,0)</f>
        <v>TRELEW</v>
      </c>
    </row>
    <row r="1782" spans="1:6" x14ac:dyDescent="0.25">
      <c r="A1782" t="s">
        <v>1091</v>
      </c>
      <c r="B1782" t="s">
        <v>269</v>
      </c>
      <c r="C1782" s="66" t="str">
        <f t="shared" si="35"/>
        <v>RIESGOS</v>
      </c>
      <c r="D1782" t="s">
        <v>424</v>
      </c>
      <c r="E1782" s="67">
        <v>0</v>
      </c>
      <c r="F1782" t="str">
        <f>+VLOOKUP(D1782,DB_Area_funcional!A:B,2,0)</f>
        <v>TRELEW</v>
      </c>
    </row>
    <row r="1783" spans="1:6" x14ac:dyDescent="0.25">
      <c r="A1783" t="s">
        <v>1092</v>
      </c>
      <c r="B1783" t="s">
        <v>212</v>
      </c>
      <c r="C1783" s="66" t="str">
        <f t="shared" si="35"/>
        <v>RRHH</v>
      </c>
      <c r="D1783" t="s">
        <v>424</v>
      </c>
      <c r="E1783" s="67">
        <v>0</v>
      </c>
      <c r="F1783" t="str">
        <f>+VLOOKUP(D1783,DB_Area_funcional!A:B,2,0)</f>
        <v>TRELEW</v>
      </c>
    </row>
    <row r="1784" spans="1:6" x14ac:dyDescent="0.25">
      <c r="A1784" t="s">
        <v>209</v>
      </c>
      <c r="B1784" t="s">
        <v>245</v>
      </c>
      <c r="C1784" s="66" t="str">
        <f t="shared" si="35"/>
        <v>SERVICIOS</v>
      </c>
      <c r="D1784" t="s">
        <v>424</v>
      </c>
      <c r="E1784" s="67">
        <v>0</v>
      </c>
      <c r="F1784" t="str">
        <f>+VLOOKUP(D1784,DB_Area_funcional!A:B,2,0)</f>
        <v>TRELEW</v>
      </c>
    </row>
    <row r="1785" spans="1:6" x14ac:dyDescent="0.25">
      <c r="A1785" t="s">
        <v>713</v>
      </c>
      <c r="B1785" s="66" t="s">
        <v>221</v>
      </c>
      <c r="C1785" s="66" t="str">
        <f t="shared" si="35"/>
        <v>OPERACIONES GENERALES</v>
      </c>
      <c r="D1785" t="s">
        <v>424</v>
      </c>
      <c r="E1785" s="67">
        <v>1E-3</v>
      </c>
      <c r="F1785" t="str">
        <f>+VLOOKUP(D1785,DB_Area_funcional!A:B,2,0)</f>
        <v>TRELEW</v>
      </c>
    </row>
    <row r="1786" spans="1:6" x14ac:dyDescent="0.25">
      <c r="A1786" t="s">
        <v>1097</v>
      </c>
      <c r="B1786" s="66" t="s">
        <v>222</v>
      </c>
      <c r="C1786" s="66" t="str">
        <f t="shared" si="35"/>
        <v>GENERAL POR SUCURSAL</v>
      </c>
      <c r="D1786" t="s">
        <v>424</v>
      </c>
      <c r="E1786" s="67">
        <v>1E-3</v>
      </c>
      <c r="F1786" t="str">
        <f>+VLOOKUP(D1786,DB_Area_funcional!A:B,2,0)</f>
        <v>TRELEW</v>
      </c>
    </row>
    <row r="1787" spans="1:6" x14ac:dyDescent="0.25">
      <c r="A1787" t="s">
        <v>231</v>
      </c>
      <c r="B1787" t="s">
        <v>216</v>
      </c>
      <c r="C1787" s="66" t="str">
        <f t="shared" si="35"/>
        <v>ADMINISTRACION</v>
      </c>
      <c r="D1787" t="s">
        <v>425</v>
      </c>
      <c r="E1787" s="67">
        <v>0</v>
      </c>
      <c r="F1787" t="str">
        <f>+VLOOKUP(D1787,DB_Area_funcional!A:B,2,0)</f>
        <v>RESISTENCIA</v>
      </c>
    </row>
    <row r="1788" spans="1:6" x14ac:dyDescent="0.25">
      <c r="A1788" t="s">
        <v>1086</v>
      </c>
      <c r="B1788" t="s">
        <v>215</v>
      </c>
      <c r="C1788" s="66" t="str">
        <f t="shared" si="35"/>
        <v>AUDITORIA</v>
      </c>
      <c r="D1788" t="s">
        <v>425</v>
      </c>
      <c r="E1788" s="67">
        <v>0</v>
      </c>
      <c r="F1788" t="str">
        <f>+VLOOKUP(D1788,DB_Area_funcional!A:B,2,0)</f>
        <v>RESISTENCIA</v>
      </c>
    </row>
    <row r="1789" spans="1:6" x14ac:dyDescent="0.25">
      <c r="A1789" t="s">
        <v>276</v>
      </c>
      <c r="B1789" t="s">
        <v>275</v>
      </c>
      <c r="C1789" s="66" t="str">
        <f t="shared" si="35"/>
        <v>AUDITORIA OPERATIVA</v>
      </c>
      <c r="D1789" t="s">
        <v>425</v>
      </c>
      <c r="E1789" s="67">
        <v>0</v>
      </c>
      <c r="F1789" t="str">
        <f>+VLOOKUP(D1789,DB_Area_funcional!A:B,2,0)</f>
        <v>RESISTENCIA</v>
      </c>
    </row>
    <row r="1790" spans="1:6" x14ac:dyDescent="0.25">
      <c r="A1790" t="s">
        <v>1087</v>
      </c>
      <c r="B1790" t="s">
        <v>249</v>
      </c>
      <c r="C1790" s="66" t="str">
        <f t="shared" si="35"/>
        <v>CALIDAD</v>
      </c>
      <c r="D1790" t="s">
        <v>425</v>
      </c>
      <c r="E1790" s="67">
        <v>0</v>
      </c>
      <c r="F1790" t="str">
        <f>+VLOOKUP(D1790,DB_Area_funcional!A:B,2,0)</f>
        <v>RESISTENCIA</v>
      </c>
    </row>
    <row r="1791" spans="1:6" x14ac:dyDescent="0.25">
      <c r="A1791" t="s">
        <v>234</v>
      </c>
      <c r="B1791" t="s">
        <v>233</v>
      </c>
      <c r="C1791" s="66" t="str">
        <f t="shared" si="35"/>
        <v>CONTROL DE GESTION</v>
      </c>
      <c r="D1791" t="s">
        <v>425</v>
      </c>
      <c r="E1791" s="67">
        <v>0</v>
      </c>
      <c r="F1791" t="str">
        <f>+VLOOKUP(D1791,DB_Area_funcional!A:B,2,0)</f>
        <v>RESISTENCIA</v>
      </c>
    </row>
    <row r="1792" spans="1:6" x14ac:dyDescent="0.25">
      <c r="A1792" t="s">
        <v>236</v>
      </c>
      <c r="B1792" t="s">
        <v>217</v>
      </c>
      <c r="C1792" s="66" t="str">
        <f t="shared" si="35"/>
        <v>COMERCIAL</v>
      </c>
      <c r="D1792" t="s">
        <v>425</v>
      </c>
      <c r="E1792" s="67">
        <v>0</v>
      </c>
      <c r="F1792" t="str">
        <f>+VLOOKUP(D1792,DB_Area_funcional!A:B,2,0)</f>
        <v>RESISTENCIA</v>
      </c>
    </row>
    <row r="1793" spans="1:6" x14ac:dyDescent="0.25">
      <c r="A1793" t="s">
        <v>243</v>
      </c>
      <c r="B1793" t="s">
        <v>242</v>
      </c>
      <c r="C1793" s="66" t="str">
        <f t="shared" si="35"/>
        <v>CUSTOMER EXPERIENCE</v>
      </c>
      <c r="D1793" t="s">
        <v>425</v>
      </c>
      <c r="E1793" s="67">
        <v>0</v>
      </c>
      <c r="F1793" t="str">
        <f>+VLOOKUP(D1793,DB_Area_funcional!A:B,2,0)</f>
        <v>RESISTENCIA</v>
      </c>
    </row>
    <row r="1794" spans="1:6" x14ac:dyDescent="0.25">
      <c r="A1794" t="s">
        <v>708</v>
      </c>
      <c r="B1794" t="s">
        <v>252</v>
      </c>
      <c r="C1794" s="66" t="str">
        <f t="shared" si="35"/>
        <v>OBRAS CIVILES</v>
      </c>
      <c r="D1794" t="s">
        <v>425</v>
      </c>
      <c r="E1794" s="67">
        <v>0</v>
      </c>
      <c r="F1794" t="str">
        <f>+VLOOKUP(D1794,DB_Area_funcional!A:B,2,0)</f>
        <v>RESISTENCIA</v>
      </c>
    </row>
    <row r="1795" spans="1:6" x14ac:dyDescent="0.25">
      <c r="A1795" t="s">
        <v>1093</v>
      </c>
      <c r="B1795" t="s">
        <v>219</v>
      </c>
      <c r="C1795" s="66" t="str">
        <f t="shared" si="35"/>
        <v>SISTEMAS</v>
      </c>
      <c r="D1795" t="s">
        <v>425</v>
      </c>
      <c r="E1795" s="67">
        <v>0</v>
      </c>
      <c r="F1795" t="str">
        <f>+VLOOKUP(D1795,DB_Area_funcional!A:B,2,0)</f>
        <v>RESISTENCIA</v>
      </c>
    </row>
    <row r="1796" spans="1:6" x14ac:dyDescent="0.25">
      <c r="A1796" t="s">
        <v>1088</v>
      </c>
      <c r="B1796" t="s">
        <v>218</v>
      </c>
      <c r="C1796" s="66" t="str">
        <f t="shared" si="35"/>
        <v>LEGALES</v>
      </c>
      <c r="D1796" t="s">
        <v>425</v>
      </c>
      <c r="E1796" s="67">
        <v>0</v>
      </c>
      <c r="F1796" t="str">
        <f>+VLOOKUP(D1796,DB_Area_funcional!A:B,2,0)</f>
        <v>RESISTENCIA</v>
      </c>
    </row>
    <row r="1797" spans="1:6" x14ac:dyDescent="0.25">
      <c r="A1797" t="s">
        <v>284</v>
      </c>
      <c r="B1797" t="s">
        <v>224</v>
      </c>
      <c r="C1797" s="66" t="str">
        <f t="shared" si="35"/>
        <v>LIMPIEZA</v>
      </c>
      <c r="D1797" t="s">
        <v>425</v>
      </c>
      <c r="E1797" s="67">
        <v>0</v>
      </c>
      <c r="F1797" t="str">
        <f>+VLOOKUP(D1797,DB_Area_funcional!A:B,2,0)</f>
        <v>RESISTENCIA</v>
      </c>
    </row>
    <row r="1798" spans="1:6" x14ac:dyDescent="0.25">
      <c r="A1798" t="s">
        <v>247</v>
      </c>
      <c r="B1798" t="s">
        <v>225</v>
      </c>
      <c r="C1798" s="66" t="str">
        <f t="shared" si="35"/>
        <v>MANTENIMIENTO</v>
      </c>
      <c r="D1798" t="s">
        <v>425</v>
      </c>
      <c r="E1798" s="67">
        <v>0</v>
      </c>
      <c r="F1798" t="str">
        <f>+VLOOKUP(D1798,DB_Area_funcional!A:B,2,0)</f>
        <v>RESISTENCIA</v>
      </c>
    </row>
    <row r="1799" spans="1:6" x14ac:dyDescent="0.25">
      <c r="A1799" t="s">
        <v>1089</v>
      </c>
      <c r="B1799" t="s">
        <v>266</v>
      </c>
      <c r="C1799" s="66" t="str">
        <f t="shared" si="35"/>
        <v>MARKETING</v>
      </c>
      <c r="D1799" t="s">
        <v>425</v>
      </c>
      <c r="E1799" s="67">
        <v>0</v>
      </c>
      <c r="F1799" t="str">
        <f>+VLOOKUP(D1799,DB_Area_funcional!A:B,2,0)</f>
        <v>RESISTENCIA</v>
      </c>
    </row>
    <row r="1800" spans="1:6" x14ac:dyDescent="0.25">
      <c r="A1800" t="s">
        <v>1090</v>
      </c>
      <c r="B1800" t="s">
        <v>1090</v>
      </c>
      <c r="C1800" s="66" t="str">
        <f t="shared" si="35"/>
        <v>MUDANZA</v>
      </c>
      <c r="D1800" t="s">
        <v>425</v>
      </c>
      <c r="E1800" s="67">
        <v>0</v>
      </c>
      <c r="F1800" t="str">
        <f>+VLOOKUP(D1800,DB_Area_funcional!A:B,2,0)</f>
        <v>RESISTENCIA</v>
      </c>
    </row>
    <row r="1801" spans="1:6" x14ac:dyDescent="0.25">
      <c r="A1801" t="s">
        <v>282</v>
      </c>
      <c r="B1801" s="66" t="s">
        <v>281</v>
      </c>
      <c r="C1801" s="66" t="str">
        <f t="shared" si="35"/>
        <v>INNOVACION</v>
      </c>
      <c r="D1801" t="s">
        <v>425</v>
      </c>
      <c r="E1801" s="67">
        <v>0</v>
      </c>
      <c r="F1801" t="str">
        <f>+VLOOKUP(D1801,DB_Area_funcional!A:B,2,0)</f>
        <v>RESISTENCIA</v>
      </c>
    </row>
    <row r="1802" spans="1:6" x14ac:dyDescent="0.25">
      <c r="A1802" t="s">
        <v>1098</v>
      </c>
      <c r="B1802" t="s">
        <v>338</v>
      </c>
      <c r="C1802" s="66" t="s">
        <v>1129</v>
      </c>
      <c r="D1802" t="s">
        <v>425</v>
      </c>
      <c r="E1802" s="67">
        <v>0</v>
      </c>
      <c r="F1802" t="str">
        <f>+VLOOKUP(D1802,DB_Area_funcional!A:B,2,0)</f>
        <v>RESISTENCIA</v>
      </c>
    </row>
    <row r="1803" spans="1:6" x14ac:dyDescent="0.25">
      <c r="A1803" t="s">
        <v>1099</v>
      </c>
      <c r="B1803" t="s">
        <v>332</v>
      </c>
      <c r="C1803" s="66" t="s">
        <v>1129</v>
      </c>
      <c r="D1803" t="s">
        <v>425</v>
      </c>
      <c r="E1803" s="67">
        <v>0</v>
      </c>
      <c r="F1803" t="str">
        <f>+VLOOKUP(D1803,DB_Area_funcional!A:B,2,0)</f>
        <v>RESISTENCIA</v>
      </c>
    </row>
    <row r="1804" spans="1:6" x14ac:dyDescent="0.25">
      <c r="A1804" t="s">
        <v>1100</v>
      </c>
      <c r="B1804" t="s">
        <v>329</v>
      </c>
      <c r="C1804" s="66" t="s">
        <v>1129</v>
      </c>
      <c r="D1804" t="s">
        <v>425</v>
      </c>
      <c r="E1804" s="67">
        <v>0</v>
      </c>
      <c r="F1804" t="str">
        <f>+VLOOKUP(D1804,DB_Area_funcional!A:B,2,0)</f>
        <v>RESISTENCIA</v>
      </c>
    </row>
    <row r="1805" spans="1:6" x14ac:dyDescent="0.25">
      <c r="A1805" t="s">
        <v>1101</v>
      </c>
      <c r="B1805" t="s">
        <v>335</v>
      </c>
      <c r="C1805" s="66" t="s">
        <v>1129</v>
      </c>
      <c r="D1805" t="s">
        <v>425</v>
      </c>
      <c r="E1805" s="67">
        <v>0</v>
      </c>
      <c r="F1805" t="str">
        <f>+VLOOKUP(D1805,DB_Area_funcional!A:B,2,0)</f>
        <v>RESISTENCIA</v>
      </c>
    </row>
    <row r="1806" spans="1:6" x14ac:dyDescent="0.25">
      <c r="A1806" t="s">
        <v>1102</v>
      </c>
      <c r="B1806" t="s">
        <v>326</v>
      </c>
      <c r="C1806" s="66" t="s">
        <v>1130</v>
      </c>
      <c r="D1806" t="s">
        <v>425</v>
      </c>
      <c r="E1806" s="67">
        <v>0</v>
      </c>
      <c r="F1806" t="str">
        <f>+VLOOKUP(D1806,DB_Area_funcional!A:B,2,0)</f>
        <v>RESISTENCIA</v>
      </c>
    </row>
    <row r="1807" spans="1:6" x14ac:dyDescent="0.25">
      <c r="A1807" t="s">
        <v>1103</v>
      </c>
      <c r="B1807" t="s">
        <v>320</v>
      </c>
      <c r="C1807" s="66" t="s">
        <v>1130</v>
      </c>
      <c r="D1807" t="s">
        <v>425</v>
      </c>
      <c r="E1807" s="67">
        <v>0</v>
      </c>
      <c r="F1807" t="str">
        <f>+VLOOKUP(D1807,DB_Area_funcional!A:B,2,0)</f>
        <v>RESISTENCIA</v>
      </c>
    </row>
    <row r="1808" spans="1:6" x14ac:dyDescent="0.25">
      <c r="A1808" t="s">
        <v>1104</v>
      </c>
      <c r="B1808" t="s">
        <v>317</v>
      </c>
      <c r="C1808" s="66" t="s">
        <v>1130</v>
      </c>
      <c r="D1808" t="s">
        <v>425</v>
      </c>
      <c r="E1808" s="67">
        <v>0</v>
      </c>
      <c r="F1808" t="str">
        <f>+VLOOKUP(D1808,DB_Area_funcional!A:B,2,0)</f>
        <v>RESISTENCIA</v>
      </c>
    </row>
    <row r="1809" spans="1:6" x14ac:dyDescent="0.25">
      <c r="A1809" t="s">
        <v>1105</v>
      </c>
      <c r="B1809" t="s">
        <v>323</v>
      </c>
      <c r="C1809" s="66" t="s">
        <v>1130</v>
      </c>
      <c r="D1809" t="s">
        <v>425</v>
      </c>
      <c r="E1809" s="67">
        <v>0</v>
      </c>
      <c r="F1809" t="str">
        <f>+VLOOKUP(D1809,DB_Area_funcional!A:B,2,0)</f>
        <v>RESISTENCIA</v>
      </c>
    </row>
    <row r="1810" spans="1:6" x14ac:dyDescent="0.25">
      <c r="A1810" t="s">
        <v>1106</v>
      </c>
      <c r="B1810" t="s">
        <v>291</v>
      </c>
      <c r="C1810" s="66" t="s">
        <v>1133</v>
      </c>
      <c r="D1810" t="s">
        <v>425</v>
      </c>
      <c r="E1810" s="67">
        <v>283.10000000000002</v>
      </c>
      <c r="F1810" t="str">
        <f>+VLOOKUP(D1810,DB_Area_funcional!A:B,2,0)</f>
        <v>RESISTENCIA</v>
      </c>
    </row>
    <row r="1811" spans="1:6" x14ac:dyDescent="0.25">
      <c r="A1811" t="s">
        <v>1107</v>
      </c>
      <c r="B1811" t="s">
        <v>314</v>
      </c>
      <c r="C1811" s="66" t="s">
        <v>1133</v>
      </c>
      <c r="D1811" t="s">
        <v>425</v>
      </c>
      <c r="E1811" s="67">
        <v>45</v>
      </c>
      <c r="F1811" t="str">
        <f>+VLOOKUP(D1811,DB_Area_funcional!A:B,2,0)</f>
        <v>RESISTENCIA</v>
      </c>
    </row>
    <row r="1812" spans="1:6" x14ac:dyDescent="0.25">
      <c r="A1812" t="s">
        <v>1108</v>
      </c>
      <c r="B1812" t="s">
        <v>294</v>
      </c>
      <c r="C1812" s="66" t="s">
        <v>1133</v>
      </c>
      <c r="D1812" t="s">
        <v>425</v>
      </c>
      <c r="E1812" s="67">
        <v>288</v>
      </c>
      <c r="F1812" t="str">
        <f>+VLOOKUP(D1812,DB_Area_funcional!A:B,2,0)</f>
        <v>RESISTENCIA</v>
      </c>
    </row>
    <row r="1813" spans="1:6" x14ac:dyDescent="0.25">
      <c r="A1813" t="s">
        <v>1109</v>
      </c>
      <c r="B1813" t="s">
        <v>299</v>
      </c>
      <c r="C1813" s="66" t="s">
        <v>1133</v>
      </c>
      <c r="D1813" t="s">
        <v>425</v>
      </c>
      <c r="E1813" s="67">
        <v>320.39999999999998</v>
      </c>
      <c r="F1813" t="str">
        <f>+VLOOKUP(D1813,DB_Area_funcional!A:B,2,0)</f>
        <v>RESISTENCIA</v>
      </c>
    </row>
    <row r="1814" spans="1:6" x14ac:dyDescent="0.25">
      <c r="A1814" t="s">
        <v>1110</v>
      </c>
      <c r="B1814" t="s">
        <v>302</v>
      </c>
      <c r="C1814" s="66" t="s">
        <v>1133</v>
      </c>
      <c r="D1814" t="s">
        <v>425</v>
      </c>
      <c r="E1814" s="67">
        <v>28</v>
      </c>
      <c r="F1814" t="str">
        <f>+VLOOKUP(D1814,DB_Area_funcional!A:B,2,0)</f>
        <v>RESISTENCIA</v>
      </c>
    </row>
    <row r="1815" spans="1:6" x14ac:dyDescent="0.25">
      <c r="A1815" t="s">
        <v>1111</v>
      </c>
      <c r="B1815" t="s">
        <v>296</v>
      </c>
      <c r="C1815" s="66" t="s">
        <v>1133</v>
      </c>
      <c r="D1815" t="s">
        <v>425</v>
      </c>
      <c r="E1815" s="67">
        <v>0</v>
      </c>
      <c r="F1815" t="str">
        <f>+VLOOKUP(D1815,DB_Area_funcional!A:B,2,0)</f>
        <v>RESISTENCIA</v>
      </c>
    </row>
    <row r="1816" spans="1:6" x14ac:dyDescent="0.25">
      <c r="A1816" t="s">
        <v>1112</v>
      </c>
      <c r="B1816" t="s">
        <v>311</v>
      </c>
      <c r="C1816" s="66" t="s">
        <v>1133</v>
      </c>
      <c r="D1816" t="s">
        <v>425</v>
      </c>
      <c r="E1816" s="67">
        <v>0</v>
      </c>
      <c r="F1816" t="str">
        <f>+VLOOKUP(D1816,DB_Area_funcional!A:B,2,0)</f>
        <v>RESISTENCIA</v>
      </c>
    </row>
    <row r="1817" spans="1:6" x14ac:dyDescent="0.25">
      <c r="A1817" t="s">
        <v>1113</v>
      </c>
      <c r="B1817" t="s">
        <v>305</v>
      </c>
      <c r="C1817" s="66" t="s">
        <v>1133</v>
      </c>
      <c r="D1817" t="s">
        <v>425</v>
      </c>
      <c r="E1817" s="67">
        <v>0</v>
      </c>
      <c r="F1817" t="str">
        <f>+VLOOKUP(D1817,DB_Area_funcional!A:B,2,0)</f>
        <v>RESISTENCIA</v>
      </c>
    </row>
    <row r="1818" spans="1:6" x14ac:dyDescent="0.25">
      <c r="A1818" t="s">
        <v>1114</v>
      </c>
      <c r="B1818" t="s">
        <v>308</v>
      </c>
      <c r="C1818" s="66" t="s">
        <v>1133</v>
      </c>
      <c r="D1818" t="s">
        <v>425</v>
      </c>
      <c r="E1818" s="67">
        <v>0</v>
      </c>
      <c r="F1818" t="str">
        <f>+VLOOKUP(D1818,DB_Area_funcional!A:B,2,0)</f>
        <v>RESISTENCIA</v>
      </c>
    </row>
    <row r="1819" spans="1:6" x14ac:dyDescent="0.25">
      <c r="A1819" t="s">
        <v>1124</v>
      </c>
      <c r="B1819" t="s">
        <v>644</v>
      </c>
      <c r="C1819" s="66" t="s">
        <v>1132</v>
      </c>
      <c r="D1819" t="s">
        <v>425</v>
      </c>
      <c r="E1819" s="67">
        <v>0</v>
      </c>
      <c r="F1819" t="str">
        <f>+VLOOKUP(D1819,DB_Area_funcional!A:B,2,0)</f>
        <v>RESISTENCIA</v>
      </c>
    </row>
    <row r="1820" spans="1:6" x14ac:dyDescent="0.25">
      <c r="A1820" t="s">
        <v>1125</v>
      </c>
      <c r="B1820" t="s">
        <v>376</v>
      </c>
      <c r="C1820" s="66" t="s">
        <v>1132</v>
      </c>
      <c r="D1820" t="s">
        <v>425</v>
      </c>
      <c r="E1820" s="67">
        <v>0</v>
      </c>
      <c r="F1820" t="str">
        <f>+VLOOKUP(D1820,DB_Area_funcional!A:B,2,0)</f>
        <v>RESISTENCIA</v>
      </c>
    </row>
    <row r="1821" spans="1:6" x14ac:dyDescent="0.25">
      <c r="A1821" t="s">
        <v>1126</v>
      </c>
      <c r="B1821" t="s">
        <v>367</v>
      </c>
      <c r="C1821" s="66" t="s">
        <v>1132</v>
      </c>
      <c r="D1821" t="s">
        <v>425</v>
      </c>
      <c r="E1821" s="67">
        <v>0</v>
      </c>
      <c r="F1821" t="str">
        <f>+VLOOKUP(D1821,DB_Area_funcional!A:B,2,0)</f>
        <v>RESISTENCIA</v>
      </c>
    </row>
    <row r="1822" spans="1:6" x14ac:dyDescent="0.25">
      <c r="A1822" t="s">
        <v>1127</v>
      </c>
      <c r="B1822" t="s">
        <v>364</v>
      </c>
      <c r="C1822" s="66" t="s">
        <v>1132</v>
      </c>
      <c r="D1822" t="s">
        <v>425</v>
      </c>
      <c r="E1822" s="67">
        <v>0</v>
      </c>
      <c r="F1822" t="str">
        <f>+VLOOKUP(D1822,DB_Area_funcional!A:B,2,0)</f>
        <v>RESISTENCIA</v>
      </c>
    </row>
    <row r="1823" spans="1:6" x14ac:dyDescent="0.25">
      <c r="A1823" t="s">
        <v>1115</v>
      </c>
      <c r="B1823" t="s">
        <v>361</v>
      </c>
      <c r="C1823" s="66" t="s">
        <v>1131</v>
      </c>
      <c r="D1823" t="s">
        <v>425</v>
      </c>
      <c r="E1823" s="67">
        <v>11.5</v>
      </c>
      <c r="F1823" t="str">
        <f>+VLOOKUP(D1823,DB_Area_funcional!A:B,2,0)</f>
        <v>RESISTENCIA</v>
      </c>
    </row>
    <row r="1824" spans="1:6" x14ac:dyDescent="0.25">
      <c r="A1824" t="s">
        <v>1116</v>
      </c>
      <c r="B1824" t="s">
        <v>344</v>
      </c>
      <c r="C1824" s="66" t="s">
        <v>1131</v>
      </c>
      <c r="D1824" t="s">
        <v>425</v>
      </c>
      <c r="E1824" s="67">
        <v>0</v>
      </c>
      <c r="F1824" t="str">
        <f>+VLOOKUP(D1824,DB_Area_funcional!A:B,2,0)</f>
        <v>RESISTENCIA</v>
      </c>
    </row>
    <row r="1825" spans="1:6" x14ac:dyDescent="0.25">
      <c r="A1825" t="s">
        <v>1117</v>
      </c>
      <c r="B1825" t="s">
        <v>347</v>
      </c>
      <c r="C1825" s="66" t="s">
        <v>1131</v>
      </c>
      <c r="D1825" t="s">
        <v>425</v>
      </c>
      <c r="E1825" s="67">
        <v>2.3000000000000003</v>
      </c>
      <c r="F1825" t="str">
        <f>+VLOOKUP(D1825,DB_Area_funcional!A:B,2,0)</f>
        <v>RESISTENCIA</v>
      </c>
    </row>
    <row r="1826" spans="1:6" x14ac:dyDescent="0.25">
      <c r="A1826" t="s">
        <v>1118</v>
      </c>
      <c r="B1826" t="s">
        <v>349</v>
      </c>
      <c r="C1826" s="66" t="s">
        <v>1131</v>
      </c>
      <c r="D1826" t="s">
        <v>425</v>
      </c>
      <c r="E1826" s="67">
        <v>2.3000000000000003</v>
      </c>
      <c r="F1826" t="str">
        <f>+VLOOKUP(D1826,DB_Area_funcional!A:B,2,0)</f>
        <v>RESISTENCIA</v>
      </c>
    </row>
    <row r="1827" spans="1:6" x14ac:dyDescent="0.25">
      <c r="A1827" t="s">
        <v>1119</v>
      </c>
      <c r="B1827" t="s">
        <v>358</v>
      </c>
      <c r="C1827" s="66" t="s">
        <v>1131</v>
      </c>
      <c r="D1827" t="s">
        <v>425</v>
      </c>
      <c r="E1827" s="67">
        <v>0</v>
      </c>
      <c r="F1827" t="str">
        <f>+VLOOKUP(D1827,DB_Area_funcional!A:B,2,0)</f>
        <v>RESISTENCIA</v>
      </c>
    </row>
    <row r="1828" spans="1:6" x14ac:dyDescent="0.25">
      <c r="A1828" t="s">
        <v>1120</v>
      </c>
      <c r="B1828" t="s">
        <v>341</v>
      </c>
      <c r="C1828" s="66" t="s">
        <v>1131</v>
      </c>
      <c r="D1828" t="s">
        <v>425</v>
      </c>
      <c r="E1828" s="67">
        <v>2.3000000000000003</v>
      </c>
      <c r="F1828" t="str">
        <f>+VLOOKUP(D1828,DB_Area_funcional!A:B,2,0)</f>
        <v>RESISTENCIA</v>
      </c>
    </row>
    <row r="1829" spans="1:6" x14ac:dyDescent="0.25">
      <c r="A1829" t="s">
        <v>1121</v>
      </c>
      <c r="B1829" t="s">
        <v>790</v>
      </c>
      <c r="C1829" s="66" t="s">
        <v>1131</v>
      </c>
      <c r="D1829" t="s">
        <v>425</v>
      </c>
      <c r="E1829" s="67">
        <v>0</v>
      </c>
      <c r="F1829" t="str">
        <f>+VLOOKUP(D1829,DB_Area_funcional!A:B,2,0)</f>
        <v>RESISTENCIA</v>
      </c>
    </row>
    <row r="1830" spans="1:6" x14ac:dyDescent="0.25">
      <c r="A1830" t="s">
        <v>1122</v>
      </c>
      <c r="B1830" t="s">
        <v>352</v>
      </c>
      <c r="C1830" s="66" t="s">
        <v>1131</v>
      </c>
      <c r="D1830" t="s">
        <v>425</v>
      </c>
      <c r="E1830" s="67">
        <v>2.3000000000000003</v>
      </c>
      <c r="F1830" t="str">
        <f>+VLOOKUP(D1830,DB_Area_funcional!A:B,2,0)</f>
        <v>RESISTENCIA</v>
      </c>
    </row>
    <row r="1831" spans="1:6" x14ac:dyDescent="0.25">
      <c r="A1831" t="s">
        <v>1123</v>
      </c>
      <c r="B1831" t="s">
        <v>355</v>
      </c>
      <c r="C1831" s="66" t="s">
        <v>1131</v>
      </c>
      <c r="D1831" t="s">
        <v>425</v>
      </c>
      <c r="E1831" s="67">
        <v>2.3000000000000003</v>
      </c>
      <c r="F1831" t="str">
        <f>+VLOOKUP(D1831,DB_Area_funcional!A:B,2,0)</f>
        <v>RESISTENCIA</v>
      </c>
    </row>
    <row r="1832" spans="1:6" x14ac:dyDescent="0.25">
      <c r="A1832" t="s">
        <v>279</v>
      </c>
      <c r="B1832" t="s">
        <v>278</v>
      </c>
      <c r="C1832" s="66" t="str">
        <f t="shared" ref="C1832:C1852" si="36">+A1832</f>
        <v>PLANEAMIENTO</v>
      </c>
      <c r="D1832" t="s">
        <v>425</v>
      </c>
      <c r="E1832" s="67">
        <v>0</v>
      </c>
      <c r="F1832" t="str">
        <f>+VLOOKUP(D1832,DB_Area_funcional!A:B,2,0)</f>
        <v>RESISTENCIA</v>
      </c>
    </row>
    <row r="1833" spans="1:6" x14ac:dyDescent="0.25">
      <c r="A1833" t="s">
        <v>1091</v>
      </c>
      <c r="B1833" t="s">
        <v>269</v>
      </c>
      <c r="C1833" s="66" t="str">
        <f t="shared" si="36"/>
        <v>RIESGOS</v>
      </c>
      <c r="D1833" t="s">
        <v>425</v>
      </c>
      <c r="E1833" s="67">
        <v>0</v>
      </c>
      <c r="F1833" t="str">
        <f>+VLOOKUP(D1833,DB_Area_funcional!A:B,2,0)</f>
        <v>RESISTENCIA</v>
      </c>
    </row>
    <row r="1834" spans="1:6" x14ac:dyDescent="0.25">
      <c r="A1834" t="s">
        <v>1092</v>
      </c>
      <c r="B1834" t="s">
        <v>212</v>
      </c>
      <c r="C1834" s="66" t="str">
        <f t="shared" si="36"/>
        <v>RRHH</v>
      </c>
      <c r="D1834" t="s">
        <v>425</v>
      </c>
      <c r="E1834" s="67">
        <v>0</v>
      </c>
      <c r="F1834" t="str">
        <f>+VLOOKUP(D1834,DB_Area_funcional!A:B,2,0)</f>
        <v>RESISTENCIA</v>
      </c>
    </row>
    <row r="1835" spans="1:6" x14ac:dyDescent="0.25">
      <c r="A1835" t="s">
        <v>209</v>
      </c>
      <c r="B1835" t="s">
        <v>245</v>
      </c>
      <c r="C1835" s="66" t="str">
        <f t="shared" si="36"/>
        <v>SERVICIOS</v>
      </c>
      <c r="D1835" t="s">
        <v>425</v>
      </c>
      <c r="E1835" s="67">
        <v>0</v>
      </c>
      <c r="F1835" t="str">
        <f>+VLOOKUP(D1835,DB_Area_funcional!A:B,2,0)</f>
        <v>RESISTENCIA</v>
      </c>
    </row>
    <row r="1836" spans="1:6" x14ac:dyDescent="0.25">
      <c r="A1836" t="s">
        <v>713</v>
      </c>
      <c r="B1836" s="66" t="s">
        <v>221</v>
      </c>
      <c r="C1836" s="66" t="str">
        <f t="shared" si="36"/>
        <v>OPERACIONES GENERALES</v>
      </c>
      <c r="D1836" t="s">
        <v>425</v>
      </c>
      <c r="E1836" s="67">
        <v>1E-3</v>
      </c>
      <c r="F1836" t="str">
        <f>+VLOOKUP(D1836,DB_Area_funcional!A:B,2,0)</f>
        <v>RESISTENCIA</v>
      </c>
    </row>
    <row r="1837" spans="1:6" x14ac:dyDescent="0.25">
      <c r="A1837" t="s">
        <v>1097</v>
      </c>
      <c r="B1837" s="66" t="s">
        <v>222</v>
      </c>
      <c r="C1837" s="66" t="str">
        <f t="shared" si="36"/>
        <v>GENERAL POR SUCURSAL</v>
      </c>
      <c r="D1837" t="s">
        <v>425</v>
      </c>
      <c r="E1837" s="67">
        <v>1E-3</v>
      </c>
      <c r="F1837" t="str">
        <f>+VLOOKUP(D1837,DB_Area_funcional!A:B,2,0)</f>
        <v>RESISTENCIA</v>
      </c>
    </row>
    <row r="1838" spans="1:6" x14ac:dyDescent="0.25">
      <c r="A1838" t="s">
        <v>231</v>
      </c>
      <c r="B1838" t="s">
        <v>216</v>
      </c>
      <c r="C1838" s="66" t="str">
        <f t="shared" si="36"/>
        <v>ADMINISTRACION</v>
      </c>
      <c r="D1838" t="s">
        <v>427</v>
      </c>
      <c r="E1838" s="67">
        <v>0</v>
      </c>
      <c r="F1838" t="str">
        <f>+VLOOKUP(D1838,DB_Area_funcional!A:B,2,0)</f>
        <v>RIO GRANDE</v>
      </c>
    </row>
    <row r="1839" spans="1:6" x14ac:dyDescent="0.25">
      <c r="A1839" t="s">
        <v>1086</v>
      </c>
      <c r="B1839" t="s">
        <v>215</v>
      </c>
      <c r="C1839" s="66" t="str">
        <f t="shared" si="36"/>
        <v>AUDITORIA</v>
      </c>
      <c r="D1839" t="s">
        <v>427</v>
      </c>
      <c r="E1839" s="67">
        <v>0</v>
      </c>
      <c r="F1839" t="str">
        <f>+VLOOKUP(D1839,DB_Area_funcional!A:B,2,0)</f>
        <v>RIO GRANDE</v>
      </c>
    </row>
    <row r="1840" spans="1:6" x14ac:dyDescent="0.25">
      <c r="A1840" t="s">
        <v>276</v>
      </c>
      <c r="B1840" t="s">
        <v>275</v>
      </c>
      <c r="C1840" s="66" t="str">
        <f t="shared" si="36"/>
        <v>AUDITORIA OPERATIVA</v>
      </c>
      <c r="D1840" t="s">
        <v>427</v>
      </c>
      <c r="E1840" s="67">
        <v>0</v>
      </c>
      <c r="F1840" t="str">
        <f>+VLOOKUP(D1840,DB_Area_funcional!A:B,2,0)</f>
        <v>RIO GRANDE</v>
      </c>
    </row>
    <row r="1841" spans="1:6" x14ac:dyDescent="0.25">
      <c r="A1841" t="s">
        <v>1087</v>
      </c>
      <c r="B1841" t="s">
        <v>249</v>
      </c>
      <c r="C1841" s="66" t="str">
        <f t="shared" si="36"/>
        <v>CALIDAD</v>
      </c>
      <c r="D1841" t="s">
        <v>427</v>
      </c>
      <c r="E1841" s="67">
        <v>0</v>
      </c>
      <c r="F1841" t="str">
        <f>+VLOOKUP(D1841,DB_Area_funcional!A:B,2,0)</f>
        <v>RIO GRANDE</v>
      </c>
    </row>
    <row r="1842" spans="1:6" x14ac:dyDescent="0.25">
      <c r="A1842" t="s">
        <v>234</v>
      </c>
      <c r="B1842" t="s">
        <v>233</v>
      </c>
      <c r="C1842" s="66" t="str">
        <f t="shared" si="36"/>
        <v>CONTROL DE GESTION</v>
      </c>
      <c r="D1842" t="s">
        <v>427</v>
      </c>
      <c r="E1842" s="67">
        <v>0</v>
      </c>
      <c r="F1842" t="str">
        <f>+VLOOKUP(D1842,DB_Area_funcional!A:B,2,0)</f>
        <v>RIO GRANDE</v>
      </c>
    </row>
    <row r="1843" spans="1:6" x14ac:dyDescent="0.25">
      <c r="A1843" t="s">
        <v>236</v>
      </c>
      <c r="B1843" t="s">
        <v>217</v>
      </c>
      <c r="C1843" s="66" t="str">
        <f t="shared" si="36"/>
        <v>COMERCIAL</v>
      </c>
      <c r="D1843" t="s">
        <v>427</v>
      </c>
      <c r="E1843" s="67">
        <v>0</v>
      </c>
      <c r="F1843" t="str">
        <f>+VLOOKUP(D1843,DB_Area_funcional!A:B,2,0)</f>
        <v>RIO GRANDE</v>
      </c>
    </row>
    <row r="1844" spans="1:6" x14ac:dyDescent="0.25">
      <c r="A1844" t="s">
        <v>243</v>
      </c>
      <c r="B1844" t="s">
        <v>242</v>
      </c>
      <c r="C1844" s="66" t="str">
        <f t="shared" si="36"/>
        <v>CUSTOMER EXPERIENCE</v>
      </c>
      <c r="D1844" t="s">
        <v>427</v>
      </c>
      <c r="E1844" s="67">
        <v>0</v>
      </c>
      <c r="F1844" t="str">
        <f>+VLOOKUP(D1844,DB_Area_funcional!A:B,2,0)</f>
        <v>RIO GRANDE</v>
      </c>
    </row>
    <row r="1845" spans="1:6" x14ac:dyDescent="0.25">
      <c r="A1845" t="s">
        <v>708</v>
      </c>
      <c r="B1845" t="s">
        <v>252</v>
      </c>
      <c r="C1845" s="66" t="str">
        <f t="shared" si="36"/>
        <v>OBRAS CIVILES</v>
      </c>
      <c r="D1845" t="s">
        <v>427</v>
      </c>
      <c r="E1845" s="67">
        <v>0</v>
      </c>
      <c r="F1845" t="str">
        <f>+VLOOKUP(D1845,DB_Area_funcional!A:B,2,0)</f>
        <v>RIO GRANDE</v>
      </c>
    </row>
    <row r="1846" spans="1:6" x14ac:dyDescent="0.25">
      <c r="A1846" t="s">
        <v>1093</v>
      </c>
      <c r="B1846" t="s">
        <v>219</v>
      </c>
      <c r="C1846" s="66" t="str">
        <f t="shared" si="36"/>
        <v>SISTEMAS</v>
      </c>
      <c r="D1846" t="s">
        <v>427</v>
      </c>
      <c r="E1846" s="67">
        <v>0</v>
      </c>
      <c r="F1846" t="str">
        <f>+VLOOKUP(D1846,DB_Area_funcional!A:B,2,0)</f>
        <v>RIO GRANDE</v>
      </c>
    </row>
    <row r="1847" spans="1:6" x14ac:dyDescent="0.25">
      <c r="A1847" t="s">
        <v>1088</v>
      </c>
      <c r="B1847" t="s">
        <v>218</v>
      </c>
      <c r="C1847" s="66" t="str">
        <f t="shared" si="36"/>
        <v>LEGALES</v>
      </c>
      <c r="D1847" t="s">
        <v>427</v>
      </c>
      <c r="E1847" s="67">
        <v>0</v>
      </c>
      <c r="F1847" t="str">
        <f>+VLOOKUP(D1847,DB_Area_funcional!A:B,2,0)</f>
        <v>RIO GRANDE</v>
      </c>
    </row>
    <row r="1848" spans="1:6" x14ac:dyDescent="0.25">
      <c r="A1848" t="s">
        <v>284</v>
      </c>
      <c r="B1848" t="s">
        <v>224</v>
      </c>
      <c r="C1848" s="66" t="str">
        <f t="shared" si="36"/>
        <v>LIMPIEZA</v>
      </c>
      <c r="D1848" t="s">
        <v>427</v>
      </c>
      <c r="E1848" s="67">
        <v>0</v>
      </c>
      <c r="F1848" t="str">
        <f>+VLOOKUP(D1848,DB_Area_funcional!A:B,2,0)</f>
        <v>RIO GRANDE</v>
      </c>
    </row>
    <row r="1849" spans="1:6" x14ac:dyDescent="0.25">
      <c r="A1849" t="s">
        <v>247</v>
      </c>
      <c r="B1849" t="s">
        <v>225</v>
      </c>
      <c r="C1849" s="66" t="str">
        <f t="shared" si="36"/>
        <v>MANTENIMIENTO</v>
      </c>
      <c r="D1849" t="s">
        <v>427</v>
      </c>
      <c r="E1849" s="67">
        <v>0</v>
      </c>
      <c r="F1849" t="str">
        <f>+VLOOKUP(D1849,DB_Area_funcional!A:B,2,0)</f>
        <v>RIO GRANDE</v>
      </c>
    </row>
    <row r="1850" spans="1:6" x14ac:dyDescent="0.25">
      <c r="A1850" t="s">
        <v>1089</v>
      </c>
      <c r="B1850" t="s">
        <v>266</v>
      </c>
      <c r="C1850" s="66" t="str">
        <f t="shared" si="36"/>
        <v>MARKETING</v>
      </c>
      <c r="D1850" t="s">
        <v>427</v>
      </c>
      <c r="E1850" s="67">
        <v>0</v>
      </c>
      <c r="F1850" t="str">
        <f>+VLOOKUP(D1850,DB_Area_funcional!A:B,2,0)</f>
        <v>RIO GRANDE</v>
      </c>
    </row>
    <row r="1851" spans="1:6" x14ac:dyDescent="0.25">
      <c r="A1851" t="s">
        <v>1090</v>
      </c>
      <c r="B1851" t="s">
        <v>1090</v>
      </c>
      <c r="C1851" s="66" t="str">
        <f t="shared" si="36"/>
        <v>MUDANZA</v>
      </c>
      <c r="D1851" t="s">
        <v>427</v>
      </c>
      <c r="E1851" s="67">
        <v>0</v>
      </c>
      <c r="F1851" t="str">
        <f>+VLOOKUP(D1851,DB_Area_funcional!A:B,2,0)</f>
        <v>RIO GRANDE</v>
      </c>
    </row>
    <row r="1852" spans="1:6" x14ac:dyDescent="0.25">
      <c r="A1852" t="s">
        <v>282</v>
      </c>
      <c r="B1852" s="66" t="s">
        <v>281</v>
      </c>
      <c r="C1852" s="66" t="str">
        <f t="shared" si="36"/>
        <v>INNOVACION</v>
      </c>
      <c r="D1852" t="s">
        <v>427</v>
      </c>
      <c r="E1852" s="67">
        <v>0</v>
      </c>
      <c r="F1852" t="str">
        <f>+VLOOKUP(D1852,DB_Area_funcional!A:B,2,0)</f>
        <v>RIO GRANDE</v>
      </c>
    </row>
    <row r="1853" spans="1:6" x14ac:dyDescent="0.25">
      <c r="A1853" t="s">
        <v>1098</v>
      </c>
      <c r="B1853" t="s">
        <v>338</v>
      </c>
      <c r="C1853" s="66" t="s">
        <v>1129</v>
      </c>
      <c r="D1853" t="s">
        <v>427</v>
      </c>
      <c r="E1853" s="67">
        <v>0</v>
      </c>
      <c r="F1853" t="str">
        <f>+VLOOKUP(D1853,DB_Area_funcional!A:B,2,0)</f>
        <v>RIO GRANDE</v>
      </c>
    </row>
    <row r="1854" spans="1:6" x14ac:dyDescent="0.25">
      <c r="A1854" t="s">
        <v>1099</v>
      </c>
      <c r="B1854" t="s">
        <v>332</v>
      </c>
      <c r="C1854" s="66" t="s">
        <v>1129</v>
      </c>
      <c r="D1854" t="s">
        <v>427</v>
      </c>
      <c r="E1854" s="67">
        <v>0</v>
      </c>
      <c r="F1854" t="str">
        <f>+VLOOKUP(D1854,DB_Area_funcional!A:B,2,0)</f>
        <v>RIO GRANDE</v>
      </c>
    </row>
    <row r="1855" spans="1:6" x14ac:dyDescent="0.25">
      <c r="A1855" t="s">
        <v>1100</v>
      </c>
      <c r="B1855" t="s">
        <v>329</v>
      </c>
      <c r="C1855" s="66" t="s">
        <v>1129</v>
      </c>
      <c r="D1855" t="s">
        <v>427</v>
      </c>
      <c r="E1855" s="67">
        <v>0</v>
      </c>
      <c r="F1855" t="str">
        <f>+VLOOKUP(D1855,DB_Area_funcional!A:B,2,0)</f>
        <v>RIO GRANDE</v>
      </c>
    </row>
    <row r="1856" spans="1:6" x14ac:dyDescent="0.25">
      <c r="A1856" t="s">
        <v>1101</v>
      </c>
      <c r="B1856" t="s">
        <v>335</v>
      </c>
      <c r="C1856" s="66" t="s">
        <v>1129</v>
      </c>
      <c r="D1856" t="s">
        <v>427</v>
      </c>
      <c r="E1856" s="67">
        <v>0</v>
      </c>
      <c r="F1856" t="str">
        <f>+VLOOKUP(D1856,DB_Area_funcional!A:B,2,0)</f>
        <v>RIO GRANDE</v>
      </c>
    </row>
    <row r="1857" spans="1:6" x14ac:dyDescent="0.25">
      <c r="A1857" t="s">
        <v>1102</v>
      </c>
      <c r="B1857" t="s">
        <v>326</v>
      </c>
      <c r="C1857" s="66" t="s">
        <v>1130</v>
      </c>
      <c r="D1857" t="s">
        <v>427</v>
      </c>
      <c r="E1857" s="67">
        <v>0</v>
      </c>
      <c r="F1857" t="str">
        <f>+VLOOKUP(D1857,DB_Area_funcional!A:B,2,0)</f>
        <v>RIO GRANDE</v>
      </c>
    </row>
    <row r="1858" spans="1:6" x14ac:dyDescent="0.25">
      <c r="A1858" t="s">
        <v>1103</v>
      </c>
      <c r="B1858" t="s">
        <v>320</v>
      </c>
      <c r="C1858" s="66" t="s">
        <v>1130</v>
      </c>
      <c r="D1858" t="s">
        <v>427</v>
      </c>
      <c r="E1858" s="67">
        <v>0</v>
      </c>
      <c r="F1858" t="str">
        <f>+VLOOKUP(D1858,DB_Area_funcional!A:B,2,0)</f>
        <v>RIO GRANDE</v>
      </c>
    </row>
    <row r="1859" spans="1:6" x14ac:dyDescent="0.25">
      <c r="A1859" t="s">
        <v>1104</v>
      </c>
      <c r="B1859" t="s">
        <v>317</v>
      </c>
      <c r="C1859" s="66" t="s">
        <v>1130</v>
      </c>
      <c r="D1859" t="s">
        <v>427</v>
      </c>
      <c r="E1859" s="67">
        <v>0</v>
      </c>
      <c r="F1859" t="str">
        <f>+VLOOKUP(D1859,DB_Area_funcional!A:B,2,0)</f>
        <v>RIO GRANDE</v>
      </c>
    </row>
    <row r="1860" spans="1:6" x14ac:dyDescent="0.25">
      <c r="A1860" t="s">
        <v>1105</v>
      </c>
      <c r="B1860" t="s">
        <v>323</v>
      </c>
      <c r="C1860" s="66" t="s">
        <v>1130</v>
      </c>
      <c r="D1860" t="s">
        <v>427</v>
      </c>
      <c r="E1860" s="67">
        <v>0</v>
      </c>
      <c r="F1860" t="str">
        <f>+VLOOKUP(D1860,DB_Area_funcional!A:B,2,0)</f>
        <v>RIO GRANDE</v>
      </c>
    </row>
    <row r="1861" spans="1:6" x14ac:dyDescent="0.25">
      <c r="A1861" t="s">
        <v>1106</v>
      </c>
      <c r="B1861" t="s">
        <v>291</v>
      </c>
      <c r="C1861" s="66" t="s">
        <v>1133</v>
      </c>
      <c r="D1861" t="s">
        <v>427</v>
      </c>
      <c r="E1861" s="67">
        <v>2.4569999999999994</v>
      </c>
      <c r="F1861" t="str">
        <f>+VLOOKUP(D1861,DB_Area_funcional!A:B,2,0)</f>
        <v>RIO GRANDE</v>
      </c>
    </row>
    <row r="1862" spans="1:6" x14ac:dyDescent="0.25">
      <c r="A1862" t="s">
        <v>1107</v>
      </c>
      <c r="B1862" t="s">
        <v>314</v>
      </c>
      <c r="C1862" s="66" t="s">
        <v>1133</v>
      </c>
      <c r="D1862" t="s">
        <v>427</v>
      </c>
      <c r="E1862" s="67">
        <v>7.56</v>
      </c>
      <c r="F1862" t="str">
        <f>+VLOOKUP(D1862,DB_Area_funcional!A:B,2,0)</f>
        <v>RIO GRANDE</v>
      </c>
    </row>
    <row r="1863" spans="1:6" x14ac:dyDescent="0.25">
      <c r="A1863" t="s">
        <v>1108</v>
      </c>
      <c r="B1863" t="s">
        <v>294</v>
      </c>
      <c r="C1863" s="66" t="s">
        <v>1133</v>
      </c>
      <c r="D1863" t="s">
        <v>427</v>
      </c>
      <c r="E1863" s="67">
        <v>2.4569999999999994</v>
      </c>
      <c r="F1863" t="str">
        <f>+VLOOKUP(D1863,DB_Area_funcional!A:B,2,0)</f>
        <v>RIO GRANDE</v>
      </c>
    </row>
    <row r="1864" spans="1:6" x14ac:dyDescent="0.25">
      <c r="A1864" t="s">
        <v>1109</v>
      </c>
      <c r="B1864" t="s">
        <v>299</v>
      </c>
      <c r="C1864" s="66" t="s">
        <v>1133</v>
      </c>
      <c r="D1864" t="s">
        <v>427</v>
      </c>
      <c r="E1864" s="67">
        <v>2.4569999999999994</v>
      </c>
      <c r="F1864" t="str">
        <f>+VLOOKUP(D1864,DB_Area_funcional!A:B,2,0)</f>
        <v>RIO GRANDE</v>
      </c>
    </row>
    <row r="1865" spans="1:6" x14ac:dyDescent="0.25">
      <c r="A1865" t="s">
        <v>1110</v>
      </c>
      <c r="B1865" t="s">
        <v>302</v>
      </c>
      <c r="C1865" s="66" t="s">
        <v>1133</v>
      </c>
      <c r="D1865" t="s">
        <v>427</v>
      </c>
      <c r="E1865" s="67">
        <v>1.6379999999999997</v>
      </c>
      <c r="F1865" t="str">
        <f>+VLOOKUP(D1865,DB_Area_funcional!A:B,2,0)</f>
        <v>RIO GRANDE</v>
      </c>
    </row>
    <row r="1866" spans="1:6" x14ac:dyDescent="0.25">
      <c r="A1866" t="s">
        <v>1111</v>
      </c>
      <c r="B1866" t="s">
        <v>296</v>
      </c>
      <c r="C1866" s="66" t="s">
        <v>1133</v>
      </c>
      <c r="D1866" t="s">
        <v>427</v>
      </c>
      <c r="E1866" s="67">
        <v>0</v>
      </c>
      <c r="F1866" t="str">
        <f>+VLOOKUP(D1866,DB_Area_funcional!A:B,2,0)</f>
        <v>RIO GRANDE</v>
      </c>
    </row>
    <row r="1867" spans="1:6" x14ac:dyDescent="0.25">
      <c r="A1867" t="s">
        <v>1112</v>
      </c>
      <c r="B1867" t="s">
        <v>311</v>
      </c>
      <c r="C1867" s="66" t="s">
        <v>1133</v>
      </c>
      <c r="D1867" t="s">
        <v>427</v>
      </c>
      <c r="E1867" s="67">
        <v>1.6379999999999997</v>
      </c>
      <c r="F1867" t="str">
        <f>+VLOOKUP(D1867,DB_Area_funcional!A:B,2,0)</f>
        <v>RIO GRANDE</v>
      </c>
    </row>
    <row r="1868" spans="1:6" x14ac:dyDescent="0.25">
      <c r="A1868" t="s">
        <v>1113</v>
      </c>
      <c r="B1868" t="s">
        <v>305</v>
      </c>
      <c r="C1868" s="66" t="s">
        <v>1133</v>
      </c>
      <c r="D1868" t="s">
        <v>427</v>
      </c>
      <c r="E1868" s="67">
        <v>2.4569999999999994</v>
      </c>
      <c r="F1868" t="str">
        <f>+VLOOKUP(D1868,DB_Area_funcional!A:B,2,0)</f>
        <v>RIO GRANDE</v>
      </c>
    </row>
    <row r="1869" spans="1:6" x14ac:dyDescent="0.25">
      <c r="A1869" t="s">
        <v>1114</v>
      </c>
      <c r="B1869" t="s">
        <v>308</v>
      </c>
      <c r="C1869" s="66" t="s">
        <v>1133</v>
      </c>
      <c r="D1869" t="s">
        <v>427</v>
      </c>
      <c r="E1869" s="67">
        <v>3.2759999999999998</v>
      </c>
      <c r="F1869" t="str">
        <f>+VLOOKUP(D1869,DB_Area_funcional!A:B,2,0)</f>
        <v>RIO GRANDE</v>
      </c>
    </row>
    <row r="1870" spans="1:6" x14ac:dyDescent="0.25">
      <c r="A1870" t="s">
        <v>1124</v>
      </c>
      <c r="B1870" t="s">
        <v>644</v>
      </c>
      <c r="C1870" s="66" t="s">
        <v>1132</v>
      </c>
      <c r="D1870" t="s">
        <v>427</v>
      </c>
      <c r="E1870" s="67">
        <v>0</v>
      </c>
      <c r="F1870" t="str">
        <f>+VLOOKUP(D1870,DB_Area_funcional!A:B,2,0)</f>
        <v>RIO GRANDE</v>
      </c>
    </row>
    <row r="1871" spans="1:6" x14ac:dyDescent="0.25">
      <c r="A1871" t="s">
        <v>1125</v>
      </c>
      <c r="B1871" t="s">
        <v>376</v>
      </c>
      <c r="C1871" s="66" t="s">
        <v>1132</v>
      </c>
      <c r="D1871" t="s">
        <v>427</v>
      </c>
      <c r="E1871" s="67">
        <v>0</v>
      </c>
      <c r="F1871" t="str">
        <f>+VLOOKUP(D1871,DB_Area_funcional!A:B,2,0)</f>
        <v>RIO GRANDE</v>
      </c>
    </row>
    <row r="1872" spans="1:6" x14ac:dyDescent="0.25">
      <c r="A1872" t="s">
        <v>1126</v>
      </c>
      <c r="B1872" t="s">
        <v>367</v>
      </c>
      <c r="C1872" s="66" t="s">
        <v>1132</v>
      </c>
      <c r="D1872" t="s">
        <v>427</v>
      </c>
      <c r="E1872" s="67">
        <v>0</v>
      </c>
      <c r="F1872" t="str">
        <f>+VLOOKUP(D1872,DB_Area_funcional!A:B,2,0)</f>
        <v>RIO GRANDE</v>
      </c>
    </row>
    <row r="1873" spans="1:6" x14ac:dyDescent="0.25">
      <c r="A1873" t="s">
        <v>1127</v>
      </c>
      <c r="B1873" t="s">
        <v>364</v>
      </c>
      <c r="C1873" s="66" t="s">
        <v>1132</v>
      </c>
      <c r="D1873" t="s">
        <v>427</v>
      </c>
      <c r="E1873" s="67">
        <v>0</v>
      </c>
      <c r="F1873" t="str">
        <f>+VLOOKUP(D1873,DB_Area_funcional!A:B,2,0)</f>
        <v>RIO GRANDE</v>
      </c>
    </row>
    <row r="1874" spans="1:6" x14ac:dyDescent="0.25">
      <c r="A1874" t="s">
        <v>1115</v>
      </c>
      <c r="B1874" t="s">
        <v>361</v>
      </c>
      <c r="C1874" s="66" t="s">
        <v>1131</v>
      </c>
      <c r="D1874" t="s">
        <v>427</v>
      </c>
      <c r="E1874" s="67">
        <v>7.56</v>
      </c>
      <c r="F1874" t="str">
        <f>+VLOOKUP(D1874,DB_Area_funcional!A:B,2,0)</f>
        <v>RIO GRANDE</v>
      </c>
    </row>
    <row r="1875" spans="1:6" x14ac:dyDescent="0.25">
      <c r="A1875" t="s">
        <v>1116</v>
      </c>
      <c r="B1875" t="s">
        <v>344</v>
      </c>
      <c r="C1875" s="66" t="s">
        <v>1131</v>
      </c>
      <c r="D1875" t="s">
        <v>427</v>
      </c>
      <c r="E1875" s="67">
        <v>0</v>
      </c>
      <c r="F1875" t="str">
        <f>+VLOOKUP(D1875,DB_Area_funcional!A:B,2,0)</f>
        <v>RIO GRANDE</v>
      </c>
    </row>
    <row r="1876" spans="1:6" x14ac:dyDescent="0.25">
      <c r="A1876" t="s">
        <v>1117</v>
      </c>
      <c r="B1876" t="s">
        <v>347</v>
      </c>
      <c r="C1876" s="66" t="s">
        <v>1131</v>
      </c>
      <c r="D1876" t="s">
        <v>427</v>
      </c>
      <c r="E1876" s="67">
        <v>1.9304999999999997</v>
      </c>
      <c r="F1876" t="str">
        <f>+VLOOKUP(D1876,DB_Area_funcional!A:B,2,0)</f>
        <v>RIO GRANDE</v>
      </c>
    </row>
    <row r="1877" spans="1:6" x14ac:dyDescent="0.25">
      <c r="A1877" t="s">
        <v>1118</v>
      </c>
      <c r="B1877" t="s">
        <v>349</v>
      </c>
      <c r="C1877" s="66" t="s">
        <v>1131</v>
      </c>
      <c r="D1877" t="s">
        <v>427</v>
      </c>
      <c r="E1877" s="67">
        <v>5.1479999999999997</v>
      </c>
      <c r="F1877" t="str">
        <f>+VLOOKUP(D1877,DB_Area_funcional!A:B,2,0)</f>
        <v>RIO GRANDE</v>
      </c>
    </row>
    <row r="1878" spans="1:6" x14ac:dyDescent="0.25">
      <c r="A1878" t="s">
        <v>1119</v>
      </c>
      <c r="B1878" t="s">
        <v>358</v>
      </c>
      <c r="C1878" s="66" t="s">
        <v>1131</v>
      </c>
      <c r="D1878" t="s">
        <v>427</v>
      </c>
      <c r="E1878" s="67">
        <v>0</v>
      </c>
      <c r="F1878" t="str">
        <f>+VLOOKUP(D1878,DB_Area_funcional!A:B,2,0)</f>
        <v>RIO GRANDE</v>
      </c>
    </row>
    <row r="1879" spans="1:6" x14ac:dyDescent="0.25">
      <c r="A1879" t="s">
        <v>1120</v>
      </c>
      <c r="B1879" t="s">
        <v>341</v>
      </c>
      <c r="C1879" s="66" t="s">
        <v>1131</v>
      </c>
      <c r="D1879" t="s">
        <v>427</v>
      </c>
      <c r="E1879" s="67">
        <v>1.9304999999999997</v>
      </c>
      <c r="F1879" t="str">
        <f>+VLOOKUP(D1879,DB_Area_funcional!A:B,2,0)</f>
        <v>RIO GRANDE</v>
      </c>
    </row>
    <row r="1880" spans="1:6" x14ac:dyDescent="0.25">
      <c r="A1880" t="s">
        <v>1121</v>
      </c>
      <c r="B1880" t="s">
        <v>790</v>
      </c>
      <c r="C1880" s="66" t="s">
        <v>1131</v>
      </c>
      <c r="D1880" t="s">
        <v>427</v>
      </c>
      <c r="E1880" s="67">
        <v>0</v>
      </c>
      <c r="F1880" t="str">
        <f>+VLOOKUP(D1880,DB_Area_funcional!A:B,2,0)</f>
        <v>RIO GRANDE</v>
      </c>
    </row>
    <row r="1881" spans="1:6" x14ac:dyDescent="0.25">
      <c r="A1881" t="s">
        <v>1122</v>
      </c>
      <c r="B1881" t="s">
        <v>352</v>
      </c>
      <c r="C1881" s="66" t="s">
        <v>1131</v>
      </c>
      <c r="D1881" t="s">
        <v>427</v>
      </c>
      <c r="E1881" s="67">
        <v>2.5739999999999998</v>
      </c>
      <c r="F1881" t="str">
        <f>+VLOOKUP(D1881,DB_Area_funcional!A:B,2,0)</f>
        <v>RIO GRANDE</v>
      </c>
    </row>
    <row r="1882" spans="1:6" x14ac:dyDescent="0.25">
      <c r="A1882" t="s">
        <v>1123</v>
      </c>
      <c r="B1882" t="s">
        <v>355</v>
      </c>
      <c r="C1882" s="66" t="s">
        <v>1131</v>
      </c>
      <c r="D1882" t="s">
        <v>427</v>
      </c>
      <c r="E1882" s="67">
        <v>1.2869999999999997</v>
      </c>
      <c r="F1882" t="str">
        <f>+VLOOKUP(D1882,DB_Area_funcional!A:B,2,0)</f>
        <v>RIO GRANDE</v>
      </c>
    </row>
    <row r="1883" spans="1:6" x14ac:dyDescent="0.25">
      <c r="A1883" t="s">
        <v>279</v>
      </c>
      <c r="B1883" t="s">
        <v>278</v>
      </c>
      <c r="C1883" s="66" t="str">
        <f t="shared" ref="C1883:C1903" si="37">+A1883</f>
        <v>PLANEAMIENTO</v>
      </c>
      <c r="D1883" t="s">
        <v>427</v>
      </c>
      <c r="E1883" s="67">
        <v>0</v>
      </c>
      <c r="F1883" t="str">
        <f>+VLOOKUP(D1883,DB_Area_funcional!A:B,2,0)</f>
        <v>RIO GRANDE</v>
      </c>
    </row>
    <row r="1884" spans="1:6" x14ac:dyDescent="0.25">
      <c r="A1884" t="s">
        <v>1091</v>
      </c>
      <c r="B1884" t="s">
        <v>269</v>
      </c>
      <c r="C1884" s="66" t="str">
        <f t="shared" si="37"/>
        <v>RIESGOS</v>
      </c>
      <c r="D1884" t="s">
        <v>427</v>
      </c>
      <c r="E1884" s="67">
        <v>0</v>
      </c>
      <c r="F1884" t="str">
        <f>+VLOOKUP(D1884,DB_Area_funcional!A:B,2,0)</f>
        <v>RIO GRANDE</v>
      </c>
    </row>
    <row r="1885" spans="1:6" x14ac:dyDescent="0.25">
      <c r="A1885" t="s">
        <v>1092</v>
      </c>
      <c r="B1885" t="s">
        <v>212</v>
      </c>
      <c r="C1885" s="66" t="str">
        <f t="shared" si="37"/>
        <v>RRHH</v>
      </c>
      <c r="D1885" t="s">
        <v>427</v>
      </c>
      <c r="E1885" s="67">
        <v>0</v>
      </c>
      <c r="F1885" t="str">
        <f>+VLOOKUP(D1885,DB_Area_funcional!A:B,2,0)</f>
        <v>RIO GRANDE</v>
      </c>
    </row>
    <row r="1886" spans="1:6" x14ac:dyDescent="0.25">
      <c r="A1886" t="s">
        <v>209</v>
      </c>
      <c r="B1886" t="s">
        <v>245</v>
      </c>
      <c r="C1886" s="66" t="str">
        <f t="shared" si="37"/>
        <v>SERVICIOS</v>
      </c>
      <c r="D1886" t="s">
        <v>427</v>
      </c>
      <c r="E1886" s="67">
        <v>0</v>
      </c>
      <c r="F1886" t="str">
        <f>+VLOOKUP(D1886,DB_Area_funcional!A:B,2,0)</f>
        <v>RIO GRANDE</v>
      </c>
    </row>
    <row r="1887" spans="1:6" x14ac:dyDescent="0.25">
      <c r="A1887" t="s">
        <v>713</v>
      </c>
      <c r="B1887" s="66" t="s">
        <v>221</v>
      </c>
      <c r="C1887" s="66" t="str">
        <f t="shared" si="37"/>
        <v>OPERACIONES GENERALES</v>
      </c>
      <c r="D1887" t="s">
        <v>427</v>
      </c>
      <c r="E1887" s="67">
        <v>1E-3</v>
      </c>
      <c r="F1887" t="str">
        <f>+VLOOKUP(D1887,DB_Area_funcional!A:B,2,0)</f>
        <v>RIO GRANDE</v>
      </c>
    </row>
    <row r="1888" spans="1:6" x14ac:dyDescent="0.25">
      <c r="A1888" t="s">
        <v>1097</v>
      </c>
      <c r="B1888" s="66" t="s">
        <v>222</v>
      </c>
      <c r="C1888" s="66" t="str">
        <f t="shared" si="37"/>
        <v>GENERAL POR SUCURSAL</v>
      </c>
      <c r="D1888" t="s">
        <v>427</v>
      </c>
      <c r="E1888" s="67">
        <v>1E-3</v>
      </c>
      <c r="F1888" t="str">
        <f>+VLOOKUP(D1888,DB_Area_funcional!A:B,2,0)</f>
        <v>RIO GRANDE</v>
      </c>
    </row>
    <row r="1889" spans="1:6" x14ac:dyDescent="0.25">
      <c r="A1889" t="s">
        <v>231</v>
      </c>
      <c r="B1889" t="s">
        <v>216</v>
      </c>
      <c r="C1889" s="66" t="str">
        <f t="shared" si="37"/>
        <v>ADMINISTRACION</v>
      </c>
      <c r="D1889" t="s">
        <v>429</v>
      </c>
      <c r="E1889" s="67">
        <v>0</v>
      </c>
      <c r="F1889" t="str">
        <f>+VLOOKUP(D1889,DB_Area_funcional!A:B,2,0)</f>
        <v>RIO GALLEGOS</v>
      </c>
    </row>
    <row r="1890" spans="1:6" x14ac:dyDescent="0.25">
      <c r="A1890" t="s">
        <v>1086</v>
      </c>
      <c r="B1890" t="s">
        <v>215</v>
      </c>
      <c r="C1890" s="66" t="str">
        <f t="shared" si="37"/>
        <v>AUDITORIA</v>
      </c>
      <c r="D1890" t="s">
        <v>429</v>
      </c>
      <c r="E1890" s="67">
        <v>0</v>
      </c>
      <c r="F1890" t="str">
        <f>+VLOOKUP(D1890,DB_Area_funcional!A:B,2,0)</f>
        <v>RIO GALLEGOS</v>
      </c>
    </row>
    <row r="1891" spans="1:6" x14ac:dyDescent="0.25">
      <c r="A1891" t="s">
        <v>276</v>
      </c>
      <c r="B1891" t="s">
        <v>275</v>
      </c>
      <c r="C1891" s="66" t="str">
        <f t="shared" si="37"/>
        <v>AUDITORIA OPERATIVA</v>
      </c>
      <c r="D1891" t="s">
        <v>429</v>
      </c>
      <c r="E1891" s="67">
        <v>0</v>
      </c>
      <c r="F1891" t="str">
        <f>+VLOOKUP(D1891,DB_Area_funcional!A:B,2,0)</f>
        <v>RIO GALLEGOS</v>
      </c>
    </row>
    <row r="1892" spans="1:6" x14ac:dyDescent="0.25">
      <c r="A1892" t="s">
        <v>1087</v>
      </c>
      <c r="B1892" t="s">
        <v>249</v>
      </c>
      <c r="C1892" s="66" t="str">
        <f t="shared" si="37"/>
        <v>CALIDAD</v>
      </c>
      <c r="D1892" t="s">
        <v>429</v>
      </c>
      <c r="E1892" s="67">
        <v>0</v>
      </c>
      <c r="F1892" t="str">
        <f>+VLOOKUP(D1892,DB_Area_funcional!A:B,2,0)</f>
        <v>RIO GALLEGOS</v>
      </c>
    </row>
    <row r="1893" spans="1:6" x14ac:dyDescent="0.25">
      <c r="A1893" t="s">
        <v>234</v>
      </c>
      <c r="B1893" t="s">
        <v>233</v>
      </c>
      <c r="C1893" s="66" t="str">
        <f t="shared" si="37"/>
        <v>CONTROL DE GESTION</v>
      </c>
      <c r="D1893" t="s">
        <v>429</v>
      </c>
      <c r="E1893" s="67">
        <v>0</v>
      </c>
      <c r="F1893" t="str">
        <f>+VLOOKUP(D1893,DB_Area_funcional!A:B,2,0)</f>
        <v>RIO GALLEGOS</v>
      </c>
    </row>
    <row r="1894" spans="1:6" x14ac:dyDescent="0.25">
      <c r="A1894" t="s">
        <v>236</v>
      </c>
      <c r="B1894" t="s">
        <v>217</v>
      </c>
      <c r="C1894" s="66" t="str">
        <f t="shared" si="37"/>
        <v>COMERCIAL</v>
      </c>
      <c r="D1894" t="s">
        <v>429</v>
      </c>
      <c r="E1894" s="67">
        <v>0</v>
      </c>
      <c r="F1894" t="str">
        <f>+VLOOKUP(D1894,DB_Area_funcional!A:B,2,0)</f>
        <v>RIO GALLEGOS</v>
      </c>
    </row>
    <row r="1895" spans="1:6" x14ac:dyDescent="0.25">
      <c r="A1895" t="s">
        <v>243</v>
      </c>
      <c r="B1895" t="s">
        <v>242</v>
      </c>
      <c r="C1895" s="66" t="str">
        <f t="shared" si="37"/>
        <v>CUSTOMER EXPERIENCE</v>
      </c>
      <c r="D1895" t="s">
        <v>429</v>
      </c>
      <c r="E1895" s="67">
        <v>0</v>
      </c>
      <c r="F1895" t="str">
        <f>+VLOOKUP(D1895,DB_Area_funcional!A:B,2,0)</f>
        <v>RIO GALLEGOS</v>
      </c>
    </row>
    <row r="1896" spans="1:6" x14ac:dyDescent="0.25">
      <c r="A1896" t="s">
        <v>708</v>
      </c>
      <c r="B1896" t="s">
        <v>252</v>
      </c>
      <c r="C1896" s="66" t="str">
        <f t="shared" si="37"/>
        <v>OBRAS CIVILES</v>
      </c>
      <c r="D1896" t="s">
        <v>429</v>
      </c>
      <c r="E1896" s="67">
        <v>0</v>
      </c>
      <c r="F1896" t="str">
        <f>+VLOOKUP(D1896,DB_Area_funcional!A:B,2,0)</f>
        <v>RIO GALLEGOS</v>
      </c>
    </row>
    <row r="1897" spans="1:6" x14ac:dyDescent="0.25">
      <c r="A1897" t="s">
        <v>1093</v>
      </c>
      <c r="B1897" t="s">
        <v>219</v>
      </c>
      <c r="C1897" s="66" t="str">
        <f t="shared" si="37"/>
        <v>SISTEMAS</v>
      </c>
      <c r="D1897" t="s">
        <v>429</v>
      </c>
      <c r="E1897" s="67">
        <v>0</v>
      </c>
      <c r="F1897" t="str">
        <f>+VLOOKUP(D1897,DB_Area_funcional!A:B,2,0)</f>
        <v>RIO GALLEGOS</v>
      </c>
    </row>
    <row r="1898" spans="1:6" x14ac:dyDescent="0.25">
      <c r="A1898" t="s">
        <v>1088</v>
      </c>
      <c r="B1898" t="s">
        <v>218</v>
      </c>
      <c r="C1898" s="66" t="str">
        <f t="shared" si="37"/>
        <v>LEGALES</v>
      </c>
      <c r="D1898" t="s">
        <v>429</v>
      </c>
      <c r="E1898" s="67">
        <v>0</v>
      </c>
      <c r="F1898" t="str">
        <f>+VLOOKUP(D1898,DB_Area_funcional!A:B,2,0)</f>
        <v>RIO GALLEGOS</v>
      </c>
    </row>
    <row r="1899" spans="1:6" x14ac:dyDescent="0.25">
      <c r="A1899" t="s">
        <v>284</v>
      </c>
      <c r="B1899" t="s">
        <v>224</v>
      </c>
      <c r="C1899" s="66" t="str">
        <f t="shared" si="37"/>
        <v>LIMPIEZA</v>
      </c>
      <c r="D1899" t="s">
        <v>429</v>
      </c>
      <c r="E1899" s="67">
        <v>0</v>
      </c>
      <c r="F1899" t="str">
        <f>+VLOOKUP(D1899,DB_Area_funcional!A:B,2,0)</f>
        <v>RIO GALLEGOS</v>
      </c>
    </row>
    <row r="1900" spans="1:6" x14ac:dyDescent="0.25">
      <c r="A1900" t="s">
        <v>247</v>
      </c>
      <c r="B1900" t="s">
        <v>225</v>
      </c>
      <c r="C1900" s="66" t="str">
        <f t="shared" si="37"/>
        <v>MANTENIMIENTO</v>
      </c>
      <c r="D1900" t="s">
        <v>429</v>
      </c>
      <c r="E1900" s="67">
        <v>0</v>
      </c>
      <c r="F1900" t="str">
        <f>+VLOOKUP(D1900,DB_Area_funcional!A:B,2,0)</f>
        <v>RIO GALLEGOS</v>
      </c>
    </row>
    <row r="1901" spans="1:6" x14ac:dyDescent="0.25">
      <c r="A1901" t="s">
        <v>1089</v>
      </c>
      <c r="B1901" t="s">
        <v>266</v>
      </c>
      <c r="C1901" s="66" t="str">
        <f t="shared" si="37"/>
        <v>MARKETING</v>
      </c>
      <c r="D1901" t="s">
        <v>429</v>
      </c>
      <c r="E1901" s="67">
        <v>0</v>
      </c>
      <c r="F1901" t="str">
        <f>+VLOOKUP(D1901,DB_Area_funcional!A:B,2,0)</f>
        <v>RIO GALLEGOS</v>
      </c>
    </row>
    <row r="1902" spans="1:6" x14ac:dyDescent="0.25">
      <c r="A1902" t="s">
        <v>1090</v>
      </c>
      <c r="B1902" t="s">
        <v>1090</v>
      </c>
      <c r="C1902" s="66" t="str">
        <f t="shared" si="37"/>
        <v>MUDANZA</v>
      </c>
      <c r="D1902" t="s">
        <v>429</v>
      </c>
      <c r="E1902" s="67">
        <v>0</v>
      </c>
      <c r="F1902" t="str">
        <f>+VLOOKUP(D1902,DB_Area_funcional!A:B,2,0)</f>
        <v>RIO GALLEGOS</v>
      </c>
    </row>
    <row r="1903" spans="1:6" x14ac:dyDescent="0.25">
      <c r="A1903" t="s">
        <v>282</v>
      </c>
      <c r="B1903" s="66" t="s">
        <v>281</v>
      </c>
      <c r="C1903" s="66" t="str">
        <f t="shared" si="37"/>
        <v>INNOVACION</v>
      </c>
      <c r="D1903" t="s">
        <v>429</v>
      </c>
      <c r="E1903" s="67">
        <v>0</v>
      </c>
      <c r="F1903" t="str">
        <f>+VLOOKUP(D1903,DB_Area_funcional!A:B,2,0)</f>
        <v>RIO GALLEGOS</v>
      </c>
    </row>
    <row r="1904" spans="1:6" x14ac:dyDescent="0.25">
      <c r="A1904" t="s">
        <v>1098</v>
      </c>
      <c r="B1904" t="s">
        <v>338</v>
      </c>
      <c r="C1904" s="66" t="s">
        <v>1129</v>
      </c>
      <c r="D1904" t="s">
        <v>429</v>
      </c>
      <c r="E1904" s="67">
        <v>13.118</v>
      </c>
      <c r="F1904" t="str">
        <f>+VLOOKUP(D1904,DB_Area_funcional!A:B,2,0)</f>
        <v>RIO GALLEGOS</v>
      </c>
    </row>
    <row r="1905" spans="1:6" x14ac:dyDescent="0.25">
      <c r="A1905" t="s">
        <v>1099</v>
      </c>
      <c r="B1905" t="s">
        <v>332</v>
      </c>
      <c r="C1905" s="66" t="s">
        <v>1129</v>
      </c>
      <c r="D1905" t="s">
        <v>429</v>
      </c>
      <c r="E1905" s="67">
        <v>59.280000000000008</v>
      </c>
      <c r="F1905" t="str">
        <f>+VLOOKUP(D1905,DB_Area_funcional!A:B,2,0)</f>
        <v>RIO GALLEGOS</v>
      </c>
    </row>
    <row r="1906" spans="1:6" x14ac:dyDescent="0.25">
      <c r="A1906" t="s">
        <v>1100</v>
      </c>
      <c r="B1906" t="s">
        <v>329</v>
      </c>
      <c r="C1906" s="66" t="s">
        <v>1129</v>
      </c>
      <c r="D1906" t="s">
        <v>429</v>
      </c>
      <c r="E1906" s="67">
        <v>9</v>
      </c>
      <c r="F1906" t="str">
        <f>+VLOOKUP(D1906,DB_Area_funcional!A:B,2,0)</f>
        <v>RIO GALLEGOS</v>
      </c>
    </row>
    <row r="1907" spans="1:6" x14ac:dyDescent="0.25">
      <c r="A1907" t="s">
        <v>1101</v>
      </c>
      <c r="B1907" t="s">
        <v>335</v>
      </c>
      <c r="C1907" s="66" t="s">
        <v>1129</v>
      </c>
      <c r="D1907" t="s">
        <v>429</v>
      </c>
      <c r="E1907" s="67">
        <v>10.564000000000002</v>
      </c>
      <c r="F1907" t="str">
        <f>+VLOOKUP(D1907,DB_Area_funcional!A:B,2,0)</f>
        <v>RIO GALLEGOS</v>
      </c>
    </row>
    <row r="1908" spans="1:6" x14ac:dyDescent="0.25">
      <c r="A1908" t="s">
        <v>1102</v>
      </c>
      <c r="B1908" t="s">
        <v>326</v>
      </c>
      <c r="C1908" s="66" t="s">
        <v>1130</v>
      </c>
      <c r="D1908" t="s">
        <v>429</v>
      </c>
      <c r="E1908" s="67">
        <v>13.118</v>
      </c>
      <c r="F1908" t="str">
        <f>+VLOOKUP(D1908,DB_Area_funcional!A:B,2,0)</f>
        <v>RIO GALLEGOS</v>
      </c>
    </row>
    <row r="1909" spans="1:6" x14ac:dyDescent="0.25">
      <c r="A1909" t="s">
        <v>1103</v>
      </c>
      <c r="B1909" t="s">
        <v>320</v>
      </c>
      <c r="C1909" s="66" t="s">
        <v>1130</v>
      </c>
      <c r="D1909" t="s">
        <v>429</v>
      </c>
      <c r="E1909" s="67">
        <v>4.7960000000000003</v>
      </c>
      <c r="F1909" t="str">
        <f>+VLOOKUP(D1909,DB_Area_funcional!A:B,2,0)</f>
        <v>RIO GALLEGOS</v>
      </c>
    </row>
    <row r="1910" spans="1:6" x14ac:dyDescent="0.25">
      <c r="A1910" t="s">
        <v>1104</v>
      </c>
      <c r="B1910" t="s">
        <v>317</v>
      </c>
      <c r="C1910" s="66" t="s">
        <v>1130</v>
      </c>
      <c r="D1910" t="s">
        <v>429</v>
      </c>
      <c r="E1910" s="67">
        <v>2.25</v>
      </c>
      <c r="F1910" t="str">
        <f>+VLOOKUP(D1910,DB_Area_funcional!A:B,2,0)</f>
        <v>RIO GALLEGOS</v>
      </c>
    </row>
    <row r="1911" spans="1:6" x14ac:dyDescent="0.25">
      <c r="A1911" t="s">
        <v>1105</v>
      </c>
      <c r="B1911" t="s">
        <v>323</v>
      </c>
      <c r="C1911" s="66" t="s">
        <v>1130</v>
      </c>
      <c r="D1911" t="s">
        <v>429</v>
      </c>
      <c r="E1911" s="67">
        <v>1</v>
      </c>
      <c r="F1911" t="str">
        <f>+VLOOKUP(D1911,DB_Area_funcional!A:B,2,0)</f>
        <v>RIO GALLEGOS</v>
      </c>
    </row>
    <row r="1912" spans="1:6" x14ac:dyDescent="0.25">
      <c r="A1912" t="s">
        <v>1106</v>
      </c>
      <c r="B1912" t="s">
        <v>291</v>
      </c>
      <c r="C1912" s="66" t="s">
        <v>1133</v>
      </c>
      <c r="D1912" t="s">
        <v>429</v>
      </c>
      <c r="E1912" s="67">
        <v>0</v>
      </c>
      <c r="F1912" t="str">
        <f>+VLOOKUP(D1912,DB_Area_funcional!A:B,2,0)</f>
        <v>RIO GALLEGOS</v>
      </c>
    </row>
    <row r="1913" spans="1:6" x14ac:dyDescent="0.25">
      <c r="A1913" t="s">
        <v>1107</v>
      </c>
      <c r="B1913" t="s">
        <v>314</v>
      </c>
      <c r="C1913" s="66" t="s">
        <v>1133</v>
      </c>
      <c r="D1913" t="s">
        <v>429</v>
      </c>
      <c r="E1913" s="67">
        <v>3.968</v>
      </c>
      <c r="F1913" t="str">
        <f>+VLOOKUP(D1913,DB_Area_funcional!A:B,2,0)</f>
        <v>RIO GALLEGOS</v>
      </c>
    </row>
    <row r="1914" spans="1:6" x14ac:dyDescent="0.25">
      <c r="A1914" t="s">
        <v>1108</v>
      </c>
      <c r="B1914" t="s">
        <v>294</v>
      </c>
      <c r="C1914" s="66" t="s">
        <v>1133</v>
      </c>
      <c r="D1914" t="s">
        <v>429</v>
      </c>
      <c r="E1914" s="67">
        <v>18</v>
      </c>
      <c r="F1914" t="str">
        <f>+VLOOKUP(D1914,DB_Area_funcional!A:B,2,0)</f>
        <v>RIO GALLEGOS</v>
      </c>
    </row>
    <row r="1915" spans="1:6" x14ac:dyDescent="0.25">
      <c r="A1915" t="s">
        <v>1109</v>
      </c>
      <c r="B1915" t="s">
        <v>299</v>
      </c>
      <c r="C1915" s="66" t="s">
        <v>1133</v>
      </c>
      <c r="D1915" t="s">
        <v>429</v>
      </c>
      <c r="E1915" s="67">
        <v>11.25</v>
      </c>
      <c r="F1915" t="str">
        <f>+VLOOKUP(D1915,DB_Area_funcional!A:B,2,0)</f>
        <v>RIO GALLEGOS</v>
      </c>
    </row>
    <row r="1916" spans="1:6" x14ac:dyDescent="0.25">
      <c r="A1916" t="s">
        <v>1110</v>
      </c>
      <c r="B1916" t="s">
        <v>302</v>
      </c>
      <c r="C1916" s="66" t="s">
        <v>1133</v>
      </c>
      <c r="D1916" t="s">
        <v>429</v>
      </c>
      <c r="E1916" s="67">
        <v>0</v>
      </c>
      <c r="F1916" t="str">
        <f>+VLOOKUP(D1916,DB_Area_funcional!A:B,2,0)</f>
        <v>RIO GALLEGOS</v>
      </c>
    </row>
    <row r="1917" spans="1:6" x14ac:dyDescent="0.25">
      <c r="A1917" t="s">
        <v>1111</v>
      </c>
      <c r="B1917" t="s">
        <v>296</v>
      </c>
      <c r="C1917" s="66" t="s">
        <v>1133</v>
      </c>
      <c r="D1917" t="s">
        <v>429</v>
      </c>
      <c r="E1917" s="67">
        <v>0</v>
      </c>
      <c r="F1917" t="str">
        <f>+VLOOKUP(D1917,DB_Area_funcional!A:B,2,0)</f>
        <v>RIO GALLEGOS</v>
      </c>
    </row>
    <row r="1918" spans="1:6" x14ac:dyDescent="0.25">
      <c r="A1918" t="s">
        <v>1112</v>
      </c>
      <c r="B1918" t="s">
        <v>311</v>
      </c>
      <c r="C1918" s="66" t="s">
        <v>1133</v>
      </c>
      <c r="D1918" t="s">
        <v>429</v>
      </c>
      <c r="E1918" s="67">
        <v>0</v>
      </c>
      <c r="F1918" t="str">
        <f>+VLOOKUP(D1918,DB_Area_funcional!A:B,2,0)</f>
        <v>RIO GALLEGOS</v>
      </c>
    </row>
    <row r="1919" spans="1:6" x14ac:dyDescent="0.25">
      <c r="A1919" t="s">
        <v>1113</v>
      </c>
      <c r="B1919" t="s">
        <v>305</v>
      </c>
      <c r="C1919" s="66" t="s">
        <v>1133</v>
      </c>
      <c r="D1919" t="s">
        <v>429</v>
      </c>
      <c r="E1919" s="67">
        <v>0</v>
      </c>
      <c r="F1919" t="str">
        <f>+VLOOKUP(D1919,DB_Area_funcional!A:B,2,0)</f>
        <v>RIO GALLEGOS</v>
      </c>
    </row>
    <row r="1920" spans="1:6" x14ac:dyDescent="0.25">
      <c r="A1920" t="s">
        <v>1114</v>
      </c>
      <c r="B1920" t="s">
        <v>308</v>
      </c>
      <c r="C1920" s="66" t="s">
        <v>1133</v>
      </c>
      <c r="D1920" t="s">
        <v>429</v>
      </c>
      <c r="E1920" s="67">
        <v>0</v>
      </c>
      <c r="F1920" t="str">
        <f>+VLOOKUP(D1920,DB_Area_funcional!A:B,2,0)</f>
        <v>RIO GALLEGOS</v>
      </c>
    </row>
    <row r="1921" spans="1:6" x14ac:dyDescent="0.25">
      <c r="A1921" t="s">
        <v>1124</v>
      </c>
      <c r="B1921" t="s">
        <v>644</v>
      </c>
      <c r="C1921" s="66" t="s">
        <v>1132</v>
      </c>
      <c r="D1921" t="s">
        <v>429</v>
      </c>
      <c r="E1921" s="67">
        <v>0</v>
      </c>
      <c r="F1921" t="str">
        <f>+VLOOKUP(D1921,DB_Area_funcional!A:B,2,0)</f>
        <v>RIO GALLEGOS</v>
      </c>
    </row>
    <row r="1922" spans="1:6" x14ac:dyDescent="0.25">
      <c r="A1922" t="s">
        <v>1125</v>
      </c>
      <c r="B1922" t="s">
        <v>376</v>
      </c>
      <c r="C1922" s="66" t="s">
        <v>1132</v>
      </c>
      <c r="D1922" t="s">
        <v>429</v>
      </c>
      <c r="E1922" s="67">
        <v>0</v>
      </c>
      <c r="F1922" t="str">
        <f>+VLOOKUP(D1922,DB_Area_funcional!A:B,2,0)</f>
        <v>RIO GALLEGOS</v>
      </c>
    </row>
    <row r="1923" spans="1:6" x14ac:dyDescent="0.25">
      <c r="A1923" t="s">
        <v>1126</v>
      </c>
      <c r="B1923" t="s">
        <v>367</v>
      </c>
      <c r="C1923" s="66" t="s">
        <v>1132</v>
      </c>
      <c r="D1923" t="s">
        <v>429</v>
      </c>
      <c r="E1923" s="67">
        <v>0</v>
      </c>
      <c r="F1923" t="str">
        <f>+VLOOKUP(D1923,DB_Area_funcional!A:B,2,0)</f>
        <v>RIO GALLEGOS</v>
      </c>
    </row>
    <row r="1924" spans="1:6" x14ac:dyDescent="0.25">
      <c r="A1924" t="s">
        <v>1127</v>
      </c>
      <c r="B1924" t="s">
        <v>364</v>
      </c>
      <c r="C1924" s="66" t="s">
        <v>1132</v>
      </c>
      <c r="D1924" t="s">
        <v>429</v>
      </c>
      <c r="E1924" s="67">
        <v>0</v>
      </c>
      <c r="F1924" t="str">
        <f>+VLOOKUP(D1924,DB_Area_funcional!A:B,2,0)</f>
        <v>RIO GALLEGOS</v>
      </c>
    </row>
    <row r="1925" spans="1:6" x14ac:dyDescent="0.25">
      <c r="A1925" t="s">
        <v>1115</v>
      </c>
      <c r="B1925" t="s">
        <v>361</v>
      </c>
      <c r="C1925" s="66" t="s">
        <v>1131</v>
      </c>
      <c r="D1925" t="s">
        <v>429</v>
      </c>
      <c r="E1925" s="67">
        <v>0</v>
      </c>
      <c r="F1925" t="str">
        <f>+VLOOKUP(D1925,DB_Area_funcional!A:B,2,0)</f>
        <v>RIO GALLEGOS</v>
      </c>
    </row>
    <row r="1926" spans="1:6" x14ac:dyDescent="0.25">
      <c r="A1926" t="s">
        <v>1116</v>
      </c>
      <c r="B1926" t="s">
        <v>344</v>
      </c>
      <c r="C1926" s="66" t="s">
        <v>1131</v>
      </c>
      <c r="D1926" t="s">
        <v>429</v>
      </c>
      <c r="E1926" s="67">
        <v>0</v>
      </c>
      <c r="F1926" t="str">
        <f>+VLOOKUP(D1926,DB_Area_funcional!A:B,2,0)</f>
        <v>RIO GALLEGOS</v>
      </c>
    </row>
    <row r="1927" spans="1:6" x14ac:dyDescent="0.25">
      <c r="A1927" t="s">
        <v>1117</v>
      </c>
      <c r="B1927" t="s">
        <v>347</v>
      </c>
      <c r="C1927" s="66" t="s">
        <v>1131</v>
      </c>
      <c r="D1927" t="s">
        <v>429</v>
      </c>
      <c r="E1927" s="67">
        <v>0</v>
      </c>
      <c r="F1927" t="str">
        <f>+VLOOKUP(D1927,DB_Area_funcional!A:B,2,0)</f>
        <v>RIO GALLEGOS</v>
      </c>
    </row>
    <row r="1928" spans="1:6" x14ac:dyDescent="0.25">
      <c r="A1928" t="s">
        <v>1118</v>
      </c>
      <c r="B1928" t="s">
        <v>349</v>
      </c>
      <c r="C1928" s="66" t="s">
        <v>1131</v>
      </c>
      <c r="D1928" t="s">
        <v>429</v>
      </c>
      <c r="E1928" s="67">
        <v>0</v>
      </c>
      <c r="F1928" t="str">
        <f>+VLOOKUP(D1928,DB_Area_funcional!A:B,2,0)</f>
        <v>RIO GALLEGOS</v>
      </c>
    </row>
    <row r="1929" spans="1:6" x14ac:dyDescent="0.25">
      <c r="A1929" t="s">
        <v>1119</v>
      </c>
      <c r="B1929" t="s">
        <v>358</v>
      </c>
      <c r="C1929" s="66" t="s">
        <v>1131</v>
      </c>
      <c r="D1929" t="s">
        <v>429</v>
      </c>
      <c r="E1929" s="67">
        <v>0</v>
      </c>
      <c r="F1929" t="str">
        <f>+VLOOKUP(D1929,DB_Area_funcional!A:B,2,0)</f>
        <v>RIO GALLEGOS</v>
      </c>
    </row>
    <row r="1930" spans="1:6" x14ac:dyDescent="0.25">
      <c r="A1930" t="s">
        <v>1120</v>
      </c>
      <c r="B1930" t="s">
        <v>341</v>
      </c>
      <c r="C1930" s="66" t="s">
        <v>1131</v>
      </c>
      <c r="D1930" t="s">
        <v>429</v>
      </c>
      <c r="E1930" s="67">
        <v>0</v>
      </c>
      <c r="F1930" t="str">
        <f>+VLOOKUP(D1930,DB_Area_funcional!A:B,2,0)</f>
        <v>RIO GALLEGOS</v>
      </c>
    </row>
    <row r="1931" spans="1:6" x14ac:dyDescent="0.25">
      <c r="A1931" t="s">
        <v>1121</v>
      </c>
      <c r="B1931" t="s">
        <v>790</v>
      </c>
      <c r="C1931" s="66" t="s">
        <v>1131</v>
      </c>
      <c r="D1931" t="s">
        <v>429</v>
      </c>
      <c r="E1931" s="67">
        <v>0</v>
      </c>
      <c r="F1931" t="str">
        <f>+VLOOKUP(D1931,DB_Area_funcional!A:B,2,0)</f>
        <v>RIO GALLEGOS</v>
      </c>
    </row>
    <row r="1932" spans="1:6" x14ac:dyDescent="0.25">
      <c r="A1932" t="s">
        <v>1122</v>
      </c>
      <c r="B1932" t="s">
        <v>352</v>
      </c>
      <c r="C1932" s="66" t="s">
        <v>1131</v>
      </c>
      <c r="D1932" t="s">
        <v>429</v>
      </c>
      <c r="E1932" s="67">
        <v>0</v>
      </c>
      <c r="F1932" t="str">
        <f>+VLOOKUP(D1932,DB_Area_funcional!A:B,2,0)</f>
        <v>RIO GALLEGOS</v>
      </c>
    </row>
    <row r="1933" spans="1:6" x14ac:dyDescent="0.25">
      <c r="A1933" t="s">
        <v>1123</v>
      </c>
      <c r="B1933" t="s">
        <v>355</v>
      </c>
      <c r="C1933" s="66" t="s">
        <v>1131</v>
      </c>
      <c r="D1933" t="s">
        <v>429</v>
      </c>
      <c r="E1933" s="67">
        <v>0</v>
      </c>
      <c r="F1933" t="str">
        <f>+VLOOKUP(D1933,DB_Area_funcional!A:B,2,0)</f>
        <v>RIO GALLEGOS</v>
      </c>
    </row>
    <row r="1934" spans="1:6" x14ac:dyDescent="0.25">
      <c r="A1934" t="s">
        <v>279</v>
      </c>
      <c r="B1934" t="s">
        <v>278</v>
      </c>
      <c r="C1934" s="66" t="str">
        <f t="shared" ref="C1934:C1954" si="38">+A1934</f>
        <v>PLANEAMIENTO</v>
      </c>
      <c r="D1934" t="s">
        <v>429</v>
      </c>
      <c r="E1934" s="67">
        <v>0</v>
      </c>
      <c r="F1934" t="str">
        <f>+VLOOKUP(D1934,DB_Area_funcional!A:B,2,0)</f>
        <v>RIO GALLEGOS</v>
      </c>
    </row>
    <row r="1935" spans="1:6" x14ac:dyDescent="0.25">
      <c r="A1935" t="s">
        <v>1091</v>
      </c>
      <c r="B1935" t="s">
        <v>269</v>
      </c>
      <c r="C1935" s="66" t="str">
        <f t="shared" si="38"/>
        <v>RIESGOS</v>
      </c>
      <c r="D1935" t="s">
        <v>429</v>
      </c>
      <c r="E1935" s="67">
        <v>0</v>
      </c>
      <c r="F1935" t="str">
        <f>+VLOOKUP(D1935,DB_Area_funcional!A:B,2,0)</f>
        <v>RIO GALLEGOS</v>
      </c>
    </row>
    <row r="1936" spans="1:6" x14ac:dyDescent="0.25">
      <c r="A1936" t="s">
        <v>1092</v>
      </c>
      <c r="B1936" t="s">
        <v>212</v>
      </c>
      <c r="C1936" s="66" t="str">
        <f t="shared" si="38"/>
        <v>RRHH</v>
      </c>
      <c r="D1936" t="s">
        <v>429</v>
      </c>
      <c r="E1936" s="67">
        <v>0</v>
      </c>
      <c r="F1936" t="str">
        <f>+VLOOKUP(D1936,DB_Area_funcional!A:B,2,0)</f>
        <v>RIO GALLEGOS</v>
      </c>
    </row>
    <row r="1937" spans="1:6" x14ac:dyDescent="0.25">
      <c r="A1937" t="s">
        <v>209</v>
      </c>
      <c r="B1937" t="s">
        <v>245</v>
      </c>
      <c r="C1937" s="66" t="str">
        <f t="shared" si="38"/>
        <v>SERVICIOS</v>
      </c>
      <c r="D1937" t="s">
        <v>429</v>
      </c>
      <c r="E1937" s="67">
        <v>0</v>
      </c>
      <c r="F1937" t="str">
        <f>+VLOOKUP(D1937,DB_Area_funcional!A:B,2,0)</f>
        <v>RIO GALLEGOS</v>
      </c>
    </row>
    <row r="1938" spans="1:6" x14ac:dyDescent="0.25">
      <c r="A1938" t="s">
        <v>713</v>
      </c>
      <c r="B1938" s="66" t="s">
        <v>221</v>
      </c>
      <c r="C1938" s="66" t="str">
        <f t="shared" si="38"/>
        <v>OPERACIONES GENERALES</v>
      </c>
      <c r="D1938" t="s">
        <v>429</v>
      </c>
      <c r="E1938" s="67">
        <v>1E-3</v>
      </c>
      <c r="F1938" t="str">
        <f>+VLOOKUP(D1938,DB_Area_funcional!A:B,2,0)</f>
        <v>RIO GALLEGOS</v>
      </c>
    </row>
    <row r="1939" spans="1:6" x14ac:dyDescent="0.25">
      <c r="A1939" t="s">
        <v>1097</v>
      </c>
      <c r="B1939" s="66" t="s">
        <v>222</v>
      </c>
      <c r="C1939" s="66" t="str">
        <f t="shared" si="38"/>
        <v>GENERAL POR SUCURSAL</v>
      </c>
      <c r="D1939" t="s">
        <v>429</v>
      </c>
      <c r="E1939" s="67">
        <v>1E-3</v>
      </c>
      <c r="F1939" t="str">
        <f>+VLOOKUP(D1939,DB_Area_funcional!A:B,2,0)</f>
        <v>RIO GALLEGOS</v>
      </c>
    </row>
    <row r="1940" spans="1:6" x14ac:dyDescent="0.25">
      <c r="A1940" t="s">
        <v>231</v>
      </c>
      <c r="B1940" t="s">
        <v>216</v>
      </c>
      <c r="C1940" s="66" t="str">
        <f t="shared" si="38"/>
        <v>ADMINISTRACION</v>
      </c>
      <c r="D1940" t="s">
        <v>430</v>
      </c>
      <c r="E1940" s="67">
        <v>0</v>
      </c>
      <c r="F1940" t="s">
        <v>505</v>
      </c>
    </row>
    <row r="1941" spans="1:6" x14ac:dyDescent="0.25">
      <c r="A1941" t="s">
        <v>1086</v>
      </c>
      <c r="B1941" t="s">
        <v>215</v>
      </c>
      <c r="C1941" s="66" t="str">
        <f t="shared" si="38"/>
        <v>AUDITORIA</v>
      </c>
      <c r="D1941" t="s">
        <v>430</v>
      </c>
      <c r="E1941" s="67">
        <v>0</v>
      </c>
      <c r="F1941" t="s">
        <v>505</v>
      </c>
    </row>
    <row r="1942" spans="1:6" x14ac:dyDescent="0.25">
      <c r="A1942" t="s">
        <v>276</v>
      </c>
      <c r="B1942" t="s">
        <v>275</v>
      </c>
      <c r="C1942" s="66" t="str">
        <f t="shared" si="38"/>
        <v>AUDITORIA OPERATIVA</v>
      </c>
      <c r="D1942" t="s">
        <v>430</v>
      </c>
      <c r="E1942" s="67">
        <v>0</v>
      </c>
      <c r="F1942" t="s">
        <v>505</v>
      </c>
    </row>
    <row r="1943" spans="1:6" x14ac:dyDescent="0.25">
      <c r="A1943" t="s">
        <v>1087</v>
      </c>
      <c r="B1943" t="s">
        <v>249</v>
      </c>
      <c r="C1943" s="66" t="str">
        <f t="shared" si="38"/>
        <v>CALIDAD</v>
      </c>
      <c r="D1943" t="s">
        <v>430</v>
      </c>
      <c r="E1943" s="67">
        <v>0</v>
      </c>
      <c r="F1943" t="s">
        <v>505</v>
      </c>
    </row>
    <row r="1944" spans="1:6" x14ac:dyDescent="0.25">
      <c r="A1944" t="s">
        <v>234</v>
      </c>
      <c r="B1944" t="s">
        <v>233</v>
      </c>
      <c r="C1944" s="66" t="str">
        <f t="shared" si="38"/>
        <v>CONTROL DE GESTION</v>
      </c>
      <c r="D1944" t="s">
        <v>430</v>
      </c>
      <c r="E1944" s="67">
        <v>0</v>
      </c>
      <c r="F1944" t="s">
        <v>505</v>
      </c>
    </row>
    <row r="1945" spans="1:6" x14ac:dyDescent="0.25">
      <c r="A1945" t="s">
        <v>236</v>
      </c>
      <c r="B1945" t="s">
        <v>217</v>
      </c>
      <c r="C1945" s="66" t="str">
        <f t="shared" si="38"/>
        <v>COMERCIAL</v>
      </c>
      <c r="D1945" t="s">
        <v>430</v>
      </c>
      <c r="E1945" s="67">
        <v>0</v>
      </c>
      <c r="F1945" t="s">
        <v>505</v>
      </c>
    </row>
    <row r="1946" spans="1:6" x14ac:dyDescent="0.25">
      <c r="A1946" t="s">
        <v>243</v>
      </c>
      <c r="B1946" t="s">
        <v>242</v>
      </c>
      <c r="C1946" s="66" t="str">
        <f t="shared" si="38"/>
        <v>CUSTOMER EXPERIENCE</v>
      </c>
      <c r="D1946" t="s">
        <v>430</v>
      </c>
      <c r="E1946" s="67">
        <v>0</v>
      </c>
      <c r="F1946" t="s">
        <v>505</v>
      </c>
    </row>
    <row r="1947" spans="1:6" x14ac:dyDescent="0.25">
      <c r="A1947" t="s">
        <v>708</v>
      </c>
      <c r="B1947" t="s">
        <v>252</v>
      </c>
      <c r="C1947" s="66" t="str">
        <f t="shared" si="38"/>
        <v>OBRAS CIVILES</v>
      </c>
      <c r="D1947" t="s">
        <v>430</v>
      </c>
      <c r="E1947" s="67">
        <v>0</v>
      </c>
      <c r="F1947" t="s">
        <v>505</v>
      </c>
    </row>
    <row r="1948" spans="1:6" x14ac:dyDescent="0.25">
      <c r="A1948" t="s">
        <v>1093</v>
      </c>
      <c r="B1948" t="s">
        <v>219</v>
      </c>
      <c r="C1948" s="66" t="str">
        <f t="shared" si="38"/>
        <v>SISTEMAS</v>
      </c>
      <c r="D1948" t="s">
        <v>430</v>
      </c>
      <c r="E1948" s="67">
        <v>0</v>
      </c>
      <c r="F1948" t="s">
        <v>505</v>
      </c>
    </row>
    <row r="1949" spans="1:6" x14ac:dyDescent="0.25">
      <c r="A1949" t="s">
        <v>1088</v>
      </c>
      <c r="B1949" t="s">
        <v>218</v>
      </c>
      <c r="C1949" s="66" t="str">
        <f t="shared" si="38"/>
        <v>LEGALES</v>
      </c>
      <c r="D1949" t="s">
        <v>430</v>
      </c>
      <c r="E1949" s="67">
        <v>0</v>
      </c>
      <c r="F1949" t="s">
        <v>505</v>
      </c>
    </row>
    <row r="1950" spans="1:6" x14ac:dyDescent="0.25">
      <c r="A1950" t="s">
        <v>284</v>
      </c>
      <c r="B1950" t="s">
        <v>224</v>
      </c>
      <c r="C1950" s="66" t="str">
        <f t="shared" si="38"/>
        <v>LIMPIEZA</v>
      </c>
      <c r="D1950" t="s">
        <v>430</v>
      </c>
      <c r="E1950" s="67">
        <v>0</v>
      </c>
      <c r="F1950" t="s">
        <v>505</v>
      </c>
    </row>
    <row r="1951" spans="1:6" x14ac:dyDescent="0.25">
      <c r="A1951" t="s">
        <v>247</v>
      </c>
      <c r="B1951" t="s">
        <v>225</v>
      </c>
      <c r="C1951" s="66" t="str">
        <f t="shared" si="38"/>
        <v>MANTENIMIENTO</v>
      </c>
      <c r="D1951" t="s">
        <v>430</v>
      </c>
      <c r="E1951" s="67">
        <v>0</v>
      </c>
      <c r="F1951" t="s">
        <v>505</v>
      </c>
    </row>
    <row r="1952" spans="1:6" x14ac:dyDescent="0.25">
      <c r="A1952" t="s">
        <v>1089</v>
      </c>
      <c r="B1952" t="s">
        <v>266</v>
      </c>
      <c r="C1952" s="66" t="str">
        <f t="shared" si="38"/>
        <v>MARKETING</v>
      </c>
      <c r="D1952" t="s">
        <v>430</v>
      </c>
      <c r="E1952" s="67">
        <v>0</v>
      </c>
      <c r="F1952" t="s">
        <v>505</v>
      </c>
    </row>
    <row r="1953" spans="1:6" x14ac:dyDescent="0.25">
      <c r="A1953" t="s">
        <v>1090</v>
      </c>
      <c r="B1953" t="s">
        <v>1090</v>
      </c>
      <c r="C1953" s="66" t="str">
        <f t="shared" si="38"/>
        <v>MUDANZA</v>
      </c>
      <c r="D1953" t="s">
        <v>430</v>
      </c>
      <c r="E1953" s="67">
        <v>0</v>
      </c>
      <c r="F1953" t="s">
        <v>505</v>
      </c>
    </row>
    <row r="1954" spans="1:6" x14ac:dyDescent="0.25">
      <c r="A1954" t="s">
        <v>282</v>
      </c>
      <c r="B1954" s="66" t="s">
        <v>281</v>
      </c>
      <c r="C1954" s="66" t="str">
        <f t="shared" si="38"/>
        <v>INNOVACION</v>
      </c>
      <c r="D1954" t="s">
        <v>430</v>
      </c>
      <c r="E1954" s="67">
        <v>0</v>
      </c>
      <c r="F1954" t="s">
        <v>505</v>
      </c>
    </row>
    <row r="1955" spans="1:6" x14ac:dyDescent="0.25">
      <c r="A1955" t="s">
        <v>1098</v>
      </c>
      <c r="B1955" t="s">
        <v>338</v>
      </c>
      <c r="C1955" s="66" t="s">
        <v>1129</v>
      </c>
      <c r="D1955" t="s">
        <v>430</v>
      </c>
      <c r="E1955" s="67">
        <v>43.034000000000006</v>
      </c>
      <c r="F1955" t="s">
        <v>505</v>
      </c>
    </row>
    <row r="1956" spans="1:6" x14ac:dyDescent="0.25">
      <c r="A1956" t="s">
        <v>1099</v>
      </c>
      <c r="B1956" t="s">
        <v>332</v>
      </c>
      <c r="C1956" s="66" t="s">
        <v>1129</v>
      </c>
      <c r="D1956" t="s">
        <v>430</v>
      </c>
      <c r="E1956" s="67">
        <v>0</v>
      </c>
      <c r="F1956" t="s">
        <v>505</v>
      </c>
    </row>
    <row r="1957" spans="1:6" x14ac:dyDescent="0.25">
      <c r="A1957" t="s">
        <v>1100</v>
      </c>
      <c r="B1957" t="s">
        <v>329</v>
      </c>
      <c r="C1957" s="66" t="s">
        <v>1129</v>
      </c>
      <c r="D1957" t="s">
        <v>430</v>
      </c>
      <c r="E1957" s="67">
        <v>18</v>
      </c>
      <c r="F1957" t="s">
        <v>505</v>
      </c>
    </row>
    <row r="1958" spans="1:6" x14ac:dyDescent="0.25">
      <c r="A1958" t="s">
        <v>1101</v>
      </c>
      <c r="B1958" t="s">
        <v>335</v>
      </c>
      <c r="C1958" s="66" t="s">
        <v>1129</v>
      </c>
      <c r="D1958" t="s">
        <v>430</v>
      </c>
      <c r="E1958" s="67">
        <v>18</v>
      </c>
      <c r="F1958" t="s">
        <v>505</v>
      </c>
    </row>
    <row r="1959" spans="1:6" x14ac:dyDescent="0.25">
      <c r="A1959" t="s">
        <v>1102</v>
      </c>
      <c r="B1959" t="s">
        <v>326</v>
      </c>
      <c r="C1959" s="66" t="s">
        <v>1130</v>
      </c>
      <c r="D1959" t="s">
        <v>430</v>
      </c>
      <c r="E1959" s="67">
        <v>0</v>
      </c>
      <c r="F1959" t="s">
        <v>505</v>
      </c>
    </row>
    <row r="1960" spans="1:6" x14ac:dyDescent="0.25">
      <c r="A1960" t="s">
        <v>1103</v>
      </c>
      <c r="B1960" t="s">
        <v>320</v>
      </c>
      <c r="C1960" s="66" t="s">
        <v>1130</v>
      </c>
      <c r="D1960" t="s">
        <v>430</v>
      </c>
      <c r="E1960" s="67">
        <v>0</v>
      </c>
      <c r="F1960" t="s">
        <v>505</v>
      </c>
    </row>
    <row r="1961" spans="1:6" x14ac:dyDescent="0.25">
      <c r="A1961" t="s">
        <v>1104</v>
      </c>
      <c r="B1961" t="s">
        <v>317</v>
      </c>
      <c r="C1961" s="66" t="s">
        <v>1130</v>
      </c>
      <c r="D1961" t="s">
        <v>430</v>
      </c>
      <c r="E1961" s="67">
        <v>0</v>
      </c>
      <c r="F1961" t="s">
        <v>505</v>
      </c>
    </row>
    <row r="1962" spans="1:6" x14ac:dyDescent="0.25">
      <c r="A1962" t="s">
        <v>1105</v>
      </c>
      <c r="B1962" t="s">
        <v>323</v>
      </c>
      <c r="C1962" s="66" t="s">
        <v>1130</v>
      </c>
      <c r="D1962" t="s">
        <v>430</v>
      </c>
      <c r="E1962" s="67">
        <v>0</v>
      </c>
      <c r="F1962" t="s">
        <v>505</v>
      </c>
    </row>
    <row r="1963" spans="1:6" x14ac:dyDescent="0.25">
      <c r="A1963" t="s">
        <v>1106</v>
      </c>
      <c r="B1963" t="s">
        <v>291</v>
      </c>
      <c r="C1963" s="66" t="s">
        <v>1133</v>
      </c>
      <c r="D1963" t="s">
        <v>430</v>
      </c>
      <c r="E1963" s="67">
        <v>351.90000000000003</v>
      </c>
      <c r="F1963" t="s">
        <v>505</v>
      </c>
    </row>
    <row r="1964" spans="1:6" x14ac:dyDescent="0.25">
      <c r="A1964" t="s">
        <v>1107</v>
      </c>
      <c r="B1964" t="s">
        <v>314</v>
      </c>
      <c r="C1964" s="66" t="s">
        <v>1133</v>
      </c>
      <c r="D1964" t="s">
        <v>430</v>
      </c>
      <c r="E1964" s="67">
        <v>23.823799999999995</v>
      </c>
      <c r="F1964" t="s">
        <v>505</v>
      </c>
    </row>
    <row r="1965" spans="1:6" x14ac:dyDescent="0.25">
      <c r="A1965" t="s">
        <v>1108</v>
      </c>
      <c r="B1965" t="s">
        <v>294</v>
      </c>
      <c r="C1965" s="66" t="s">
        <v>1133</v>
      </c>
      <c r="D1965" t="s">
        <v>430</v>
      </c>
      <c r="E1965" s="67">
        <v>879.75</v>
      </c>
      <c r="F1965" t="s">
        <v>505</v>
      </c>
    </row>
    <row r="1966" spans="1:6" x14ac:dyDescent="0.25">
      <c r="A1966" t="s">
        <v>1109</v>
      </c>
      <c r="B1966" t="s">
        <v>299</v>
      </c>
      <c r="C1966" s="66" t="s">
        <v>1133</v>
      </c>
      <c r="D1966" t="s">
        <v>430</v>
      </c>
      <c r="E1966" s="67">
        <v>959.19749999999999</v>
      </c>
      <c r="F1966" t="s">
        <v>505</v>
      </c>
    </row>
    <row r="1967" spans="1:6" x14ac:dyDescent="0.25">
      <c r="A1967" t="s">
        <v>1110</v>
      </c>
      <c r="B1967" t="s">
        <v>302</v>
      </c>
      <c r="C1967" s="66" t="s">
        <v>1133</v>
      </c>
      <c r="D1967" t="s">
        <v>430</v>
      </c>
      <c r="E1967" s="67">
        <v>351.90000000000003</v>
      </c>
      <c r="F1967" t="s">
        <v>505</v>
      </c>
    </row>
    <row r="1968" spans="1:6" x14ac:dyDescent="0.25">
      <c r="A1968" t="s">
        <v>1111</v>
      </c>
      <c r="B1968" t="s">
        <v>296</v>
      </c>
      <c r="C1968" s="66" t="s">
        <v>1133</v>
      </c>
      <c r="D1968" t="s">
        <v>430</v>
      </c>
      <c r="E1968" s="67">
        <v>0</v>
      </c>
      <c r="F1968" t="s">
        <v>505</v>
      </c>
    </row>
    <row r="1969" spans="1:6" x14ac:dyDescent="0.25">
      <c r="A1969" t="s">
        <v>1112</v>
      </c>
      <c r="B1969" t="s">
        <v>311</v>
      </c>
      <c r="C1969" s="66" t="s">
        <v>1133</v>
      </c>
      <c r="D1969" t="s">
        <v>430</v>
      </c>
      <c r="E1969" s="67">
        <v>714.01020000000005</v>
      </c>
      <c r="F1969" t="s">
        <v>505</v>
      </c>
    </row>
    <row r="1970" spans="1:6" x14ac:dyDescent="0.25">
      <c r="A1970" t="s">
        <v>1113</v>
      </c>
      <c r="B1970" t="s">
        <v>305</v>
      </c>
      <c r="C1970" s="66" t="s">
        <v>1133</v>
      </c>
      <c r="D1970" t="s">
        <v>430</v>
      </c>
      <c r="E1970" s="67">
        <v>0</v>
      </c>
      <c r="F1970" t="s">
        <v>505</v>
      </c>
    </row>
    <row r="1971" spans="1:6" x14ac:dyDescent="0.25">
      <c r="A1971" t="s">
        <v>1114</v>
      </c>
      <c r="B1971" t="s">
        <v>308</v>
      </c>
      <c r="C1971" s="66" t="s">
        <v>1133</v>
      </c>
      <c r="D1971" t="s">
        <v>430</v>
      </c>
      <c r="E1971" s="67">
        <v>351.90000000000003</v>
      </c>
      <c r="F1971" t="s">
        <v>505</v>
      </c>
    </row>
    <row r="1972" spans="1:6" x14ac:dyDescent="0.25">
      <c r="A1972" t="s">
        <v>1124</v>
      </c>
      <c r="B1972" t="s">
        <v>644</v>
      </c>
      <c r="C1972" s="66" t="s">
        <v>1132</v>
      </c>
      <c r="D1972" t="s">
        <v>430</v>
      </c>
      <c r="E1972" s="67">
        <v>0</v>
      </c>
      <c r="F1972" t="s">
        <v>505</v>
      </c>
    </row>
    <row r="1973" spans="1:6" x14ac:dyDescent="0.25">
      <c r="A1973" t="s">
        <v>1125</v>
      </c>
      <c r="B1973" t="s">
        <v>376</v>
      </c>
      <c r="C1973" s="66" t="s">
        <v>1132</v>
      </c>
      <c r="D1973" t="s">
        <v>430</v>
      </c>
      <c r="E1973" s="67">
        <v>0</v>
      </c>
      <c r="F1973" t="s">
        <v>505</v>
      </c>
    </row>
    <row r="1974" spans="1:6" x14ac:dyDescent="0.25">
      <c r="A1974" t="s">
        <v>1126</v>
      </c>
      <c r="B1974" t="s">
        <v>367</v>
      </c>
      <c r="C1974" s="66" t="s">
        <v>1132</v>
      </c>
      <c r="D1974" t="s">
        <v>430</v>
      </c>
      <c r="E1974" s="67">
        <v>0</v>
      </c>
      <c r="F1974" t="s">
        <v>505</v>
      </c>
    </row>
    <row r="1975" spans="1:6" x14ac:dyDescent="0.25">
      <c r="A1975" t="s">
        <v>1127</v>
      </c>
      <c r="B1975" t="s">
        <v>364</v>
      </c>
      <c r="C1975" s="66" t="s">
        <v>1132</v>
      </c>
      <c r="D1975" t="s">
        <v>430</v>
      </c>
      <c r="E1975" s="67">
        <v>0</v>
      </c>
      <c r="F1975" t="s">
        <v>505</v>
      </c>
    </row>
    <row r="1976" spans="1:6" x14ac:dyDescent="0.25">
      <c r="A1976" t="s">
        <v>1115</v>
      </c>
      <c r="B1976" t="s">
        <v>361</v>
      </c>
      <c r="C1976" s="66" t="s">
        <v>1131</v>
      </c>
      <c r="D1976" t="s">
        <v>430</v>
      </c>
      <c r="E1976" s="67">
        <v>7.9899999999999993</v>
      </c>
      <c r="F1976" t="s">
        <v>505</v>
      </c>
    </row>
    <row r="1977" spans="1:6" x14ac:dyDescent="0.25">
      <c r="A1977" t="s">
        <v>1116</v>
      </c>
      <c r="B1977" t="s">
        <v>344</v>
      </c>
      <c r="C1977" s="66" t="s">
        <v>1131</v>
      </c>
      <c r="D1977" t="s">
        <v>430</v>
      </c>
      <c r="E1977" s="67">
        <v>23.969999999999988</v>
      </c>
      <c r="F1977" t="s">
        <v>505</v>
      </c>
    </row>
    <row r="1978" spans="1:6" x14ac:dyDescent="0.25">
      <c r="A1978" t="s">
        <v>1117</v>
      </c>
      <c r="B1978" t="s">
        <v>347</v>
      </c>
      <c r="C1978" s="66" t="s">
        <v>1131</v>
      </c>
      <c r="D1978" t="s">
        <v>430</v>
      </c>
      <c r="E1978" s="67">
        <v>0</v>
      </c>
      <c r="F1978" t="s">
        <v>505</v>
      </c>
    </row>
    <row r="1979" spans="1:6" x14ac:dyDescent="0.25">
      <c r="A1979" t="s">
        <v>1118</v>
      </c>
      <c r="B1979" t="s">
        <v>349</v>
      </c>
      <c r="C1979" s="66" t="s">
        <v>1131</v>
      </c>
      <c r="D1979" t="s">
        <v>430</v>
      </c>
      <c r="E1979" s="67">
        <v>0</v>
      </c>
      <c r="F1979" t="s">
        <v>505</v>
      </c>
    </row>
    <row r="1980" spans="1:6" x14ac:dyDescent="0.25">
      <c r="A1980" t="s">
        <v>1119</v>
      </c>
      <c r="B1980" t="s">
        <v>358</v>
      </c>
      <c r="C1980" s="66" t="s">
        <v>1131</v>
      </c>
      <c r="D1980" t="s">
        <v>430</v>
      </c>
      <c r="E1980" s="67">
        <v>0</v>
      </c>
      <c r="F1980" t="s">
        <v>505</v>
      </c>
    </row>
    <row r="1981" spans="1:6" x14ac:dyDescent="0.25">
      <c r="A1981" t="s">
        <v>1120</v>
      </c>
      <c r="B1981" t="s">
        <v>341</v>
      </c>
      <c r="C1981" s="66" t="s">
        <v>1131</v>
      </c>
      <c r="D1981" t="s">
        <v>430</v>
      </c>
      <c r="E1981" s="67">
        <v>23.969999999999988</v>
      </c>
      <c r="F1981" t="s">
        <v>505</v>
      </c>
    </row>
    <row r="1982" spans="1:6" x14ac:dyDescent="0.25">
      <c r="A1982" t="s">
        <v>1121</v>
      </c>
      <c r="B1982" t="s">
        <v>790</v>
      </c>
      <c r="C1982" s="66" t="s">
        <v>1131</v>
      </c>
      <c r="D1982" t="s">
        <v>430</v>
      </c>
      <c r="E1982" s="67">
        <v>0</v>
      </c>
      <c r="F1982" t="s">
        <v>505</v>
      </c>
    </row>
    <row r="1983" spans="1:6" x14ac:dyDescent="0.25">
      <c r="A1983" t="s">
        <v>1122</v>
      </c>
      <c r="B1983" t="s">
        <v>352</v>
      </c>
      <c r="C1983" s="66" t="s">
        <v>1131</v>
      </c>
      <c r="D1983" t="s">
        <v>430</v>
      </c>
      <c r="E1983" s="67">
        <v>0</v>
      </c>
      <c r="F1983" t="s">
        <v>505</v>
      </c>
    </row>
    <row r="1984" spans="1:6" x14ac:dyDescent="0.25">
      <c r="A1984" t="s">
        <v>1123</v>
      </c>
      <c r="B1984" t="s">
        <v>355</v>
      </c>
      <c r="C1984" s="66" t="s">
        <v>1131</v>
      </c>
      <c r="D1984" t="s">
        <v>430</v>
      </c>
      <c r="E1984" s="67">
        <v>15.980000000000002</v>
      </c>
      <c r="F1984" t="s">
        <v>505</v>
      </c>
    </row>
    <row r="1985" spans="1:6" x14ac:dyDescent="0.25">
      <c r="A1985" t="s">
        <v>279</v>
      </c>
      <c r="B1985" t="s">
        <v>278</v>
      </c>
      <c r="C1985" s="66" t="str">
        <f t="shared" ref="C1985:C2005" si="39">+A1985</f>
        <v>PLANEAMIENTO</v>
      </c>
      <c r="D1985" t="s">
        <v>430</v>
      </c>
      <c r="E1985" s="67">
        <v>0</v>
      </c>
      <c r="F1985" t="s">
        <v>505</v>
      </c>
    </row>
    <row r="1986" spans="1:6" x14ac:dyDescent="0.25">
      <c r="A1986" t="s">
        <v>1091</v>
      </c>
      <c r="B1986" t="s">
        <v>269</v>
      </c>
      <c r="C1986" s="66" t="str">
        <f t="shared" si="39"/>
        <v>RIESGOS</v>
      </c>
      <c r="D1986" t="s">
        <v>430</v>
      </c>
      <c r="E1986" s="67">
        <v>0</v>
      </c>
      <c r="F1986" t="s">
        <v>505</v>
      </c>
    </row>
    <row r="1987" spans="1:6" x14ac:dyDescent="0.25">
      <c r="A1987" t="s">
        <v>1092</v>
      </c>
      <c r="B1987" t="s">
        <v>212</v>
      </c>
      <c r="C1987" s="66" t="str">
        <f t="shared" si="39"/>
        <v>RRHH</v>
      </c>
      <c r="D1987" t="s">
        <v>430</v>
      </c>
      <c r="E1987" s="67">
        <v>7.9899999999999993</v>
      </c>
      <c r="F1987" t="s">
        <v>505</v>
      </c>
    </row>
    <row r="1988" spans="1:6" x14ac:dyDescent="0.25">
      <c r="A1988" t="s">
        <v>209</v>
      </c>
      <c r="B1988" t="s">
        <v>245</v>
      </c>
      <c r="C1988" s="66" t="str">
        <f t="shared" si="39"/>
        <v>SERVICIOS</v>
      </c>
      <c r="D1988" t="s">
        <v>430</v>
      </c>
      <c r="E1988" s="67">
        <v>0</v>
      </c>
      <c r="F1988" t="s">
        <v>505</v>
      </c>
    </row>
    <row r="1989" spans="1:6" x14ac:dyDescent="0.25">
      <c r="A1989" t="s">
        <v>713</v>
      </c>
      <c r="B1989" s="66" t="s">
        <v>221</v>
      </c>
      <c r="C1989" s="66" t="str">
        <f t="shared" si="39"/>
        <v>OPERACIONES GENERALES</v>
      </c>
      <c r="D1989" t="s">
        <v>430</v>
      </c>
      <c r="E1989" s="67">
        <v>1E-3</v>
      </c>
      <c r="F1989" t="s">
        <v>505</v>
      </c>
    </row>
    <row r="1990" spans="1:6" x14ac:dyDescent="0.25">
      <c r="A1990" t="s">
        <v>1097</v>
      </c>
      <c r="B1990" s="66" t="s">
        <v>222</v>
      </c>
      <c r="C1990" s="66" t="str">
        <f t="shared" si="39"/>
        <v>GENERAL POR SUCURSAL</v>
      </c>
      <c r="D1990" t="s">
        <v>430</v>
      </c>
      <c r="E1990" s="67">
        <v>1E-3</v>
      </c>
      <c r="F1990" t="s">
        <v>505</v>
      </c>
    </row>
    <row r="1991" spans="1:6" x14ac:dyDescent="0.25">
      <c r="A1991" t="s">
        <v>231</v>
      </c>
      <c r="B1991" t="s">
        <v>216</v>
      </c>
      <c r="C1991" s="66" t="str">
        <f t="shared" si="39"/>
        <v>ADMINISTRACION</v>
      </c>
      <c r="D1991" t="s">
        <v>432</v>
      </c>
      <c r="E1991" s="67">
        <v>0</v>
      </c>
      <c r="F1991" t="str">
        <f>+VLOOKUP(D1991,DB_Area_funcional!A:B,2,0)</f>
        <v>SANTA ROSA</v>
      </c>
    </row>
    <row r="1992" spans="1:6" x14ac:dyDescent="0.25">
      <c r="A1992" t="s">
        <v>1086</v>
      </c>
      <c r="B1992" t="s">
        <v>215</v>
      </c>
      <c r="C1992" s="66" t="str">
        <f t="shared" si="39"/>
        <v>AUDITORIA</v>
      </c>
      <c r="D1992" t="s">
        <v>432</v>
      </c>
      <c r="E1992" s="67">
        <v>0</v>
      </c>
      <c r="F1992" t="str">
        <f>+VLOOKUP(D1992,DB_Area_funcional!A:B,2,0)</f>
        <v>SANTA ROSA</v>
      </c>
    </row>
    <row r="1993" spans="1:6" x14ac:dyDescent="0.25">
      <c r="A1993" t="s">
        <v>276</v>
      </c>
      <c r="B1993" t="s">
        <v>275</v>
      </c>
      <c r="C1993" s="66" t="str">
        <f t="shared" si="39"/>
        <v>AUDITORIA OPERATIVA</v>
      </c>
      <c r="D1993" t="s">
        <v>432</v>
      </c>
      <c r="E1993" s="67">
        <v>0</v>
      </c>
      <c r="F1993" t="str">
        <f>+VLOOKUP(D1993,DB_Area_funcional!A:B,2,0)</f>
        <v>SANTA ROSA</v>
      </c>
    </row>
    <row r="1994" spans="1:6" x14ac:dyDescent="0.25">
      <c r="A1994" t="s">
        <v>1087</v>
      </c>
      <c r="B1994" t="s">
        <v>249</v>
      </c>
      <c r="C1994" s="66" t="str">
        <f t="shared" si="39"/>
        <v>CALIDAD</v>
      </c>
      <c r="D1994" t="s">
        <v>432</v>
      </c>
      <c r="E1994" s="67">
        <v>0</v>
      </c>
      <c r="F1994" t="str">
        <f>+VLOOKUP(D1994,DB_Area_funcional!A:B,2,0)</f>
        <v>SANTA ROSA</v>
      </c>
    </row>
    <row r="1995" spans="1:6" x14ac:dyDescent="0.25">
      <c r="A1995" t="s">
        <v>234</v>
      </c>
      <c r="B1995" t="s">
        <v>233</v>
      </c>
      <c r="C1995" s="66" t="str">
        <f t="shared" si="39"/>
        <v>CONTROL DE GESTION</v>
      </c>
      <c r="D1995" t="s">
        <v>432</v>
      </c>
      <c r="E1995" s="67">
        <v>0</v>
      </c>
      <c r="F1995" t="str">
        <f>+VLOOKUP(D1995,DB_Area_funcional!A:B,2,0)</f>
        <v>SANTA ROSA</v>
      </c>
    </row>
    <row r="1996" spans="1:6" x14ac:dyDescent="0.25">
      <c r="A1996" t="s">
        <v>236</v>
      </c>
      <c r="B1996" t="s">
        <v>217</v>
      </c>
      <c r="C1996" s="66" t="str">
        <f t="shared" si="39"/>
        <v>COMERCIAL</v>
      </c>
      <c r="D1996" t="s">
        <v>432</v>
      </c>
      <c r="E1996" s="67">
        <v>0</v>
      </c>
      <c r="F1996" t="str">
        <f>+VLOOKUP(D1996,DB_Area_funcional!A:B,2,0)</f>
        <v>SANTA ROSA</v>
      </c>
    </row>
    <row r="1997" spans="1:6" x14ac:dyDescent="0.25">
      <c r="A1997" t="s">
        <v>243</v>
      </c>
      <c r="B1997" t="s">
        <v>242</v>
      </c>
      <c r="C1997" s="66" t="str">
        <f t="shared" si="39"/>
        <v>CUSTOMER EXPERIENCE</v>
      </c>
      <c r="D1997" t="s">
        <v>432</v>
      </c>
      <c r="E1997" s="67">
        <v>0</v>
      </c>
      <c r="F1997" t="str">
        <f>+VLOOKUP(D1997,DB_Area_funcional!A:B,2,0)</f>
        <v>SANTA ROSA</v>
      </c>
    </row>
    <row r="1998" spans="1:6" x14ac:dyDescent="0.25">
      <c r="A1998" t="s">
        <v>708</v>
      </c>
      <c r="B1998" t="s">
        <v>252</v>
      </c>
      <c r="C1998" s="66" t="str">
        <f t="shared" si="39"/>
        <v>OBRAS CIVILES</v>
      </c>
      <c r="D1998" t="s">
        <v>432</v>
      </c>
      <c r="E1998" s="67">
        <v>0</v>
      </c>
      <c r="F1998" t="str">
        <f>+VLOOKUP(D1998,DB_Area_funcional!A:B,2,0)</f>
        <v>SANTA ROSA</v>
      </c>
    </row>
    <row r="1999" spans="1:6" x14ac:dyDescent="0.25">
      <c r="A1999" t="s">
        <v>1093</v>
      </c>
      <c r="B1999" t="s">
        <v>219</v>
      </c>
      <c r="C1999" s="66" t="str">
        <f t="shared" si="39"/>
        <v>SISTEMAS</v>
      </c>
      <c r="D1999" t="s">
        <v>432</v>
      </c>
      <c r="E1999" s="67">
        <v>0</v>
      </c>
      <c r="F1999" t="str">
        <f>+VLOOKUP(D1999,DB_Area_funcional!A:B,2,0)</f>
        <v>SANTA ROSA</v>
      </c>
    </row>
    <row r="2000" spans="1:6" x14ac:dyDescent="0.25">
      <c r="A2000" t="s">
        <v>1088</v>
      </c>
      <c r="B2000" t="s">
        <v>218</v>
      </c>
      <c r="C2000" s="66" t="str">
        <f t="shared" si="39"/>
        <v>LEGALES</v>
      </c>
      <c r="D2000" t="s">
        <v>432</v>
      </c>
      <c r="E2000" s="67">
        <v>0</v>
      </c>
      <c r="F2000" t="str">
        <f>+VLOOKUP(D2000,DB_Area_funcional!A:B,2,0)</f>
        <v>SANTA ROSA</v>
      </c>
    </row>
    <row r="2001" spans="1:6" x14ac:dyDescent="0.25">
      <c r="A2001" t="s">
        <v>284</v>
      </c>
      <c r="B2001" t="s">
        <v>224</v>
      </c>
      <c r="C2001" s="66" t="str">
        <f t="shared" si="39"/>
        <v>LIMPIEZA</v>
      </c>
      <c r="D2001" t="s">
        <v>432</v>
      </c>
      <c r="E2001" s="67">
        <v>0</v>
      </c>
      <c r="F2001" t="str">
        <f>+VLOOKUP(D2001,DB_Area_funcional!A:B,2,0)</f>
        <v>SANTA ROSA</v>
      </c>
    </row>
    <row r="2002" spans="1:6" x14ac:dyDescent="0.25">
      <c r="A2002" t="s">
        <v>247</v>
      </c>
      <c r="B2002" t="s">
        <v>225</v>
      </c>
      <c r="C2002" s="66" t="str">
        <f t="shared" si="39"/>
        <v>MANTENIMIENTO</v>
      </c>
      <c r="D2002" t="s">
        <v>432</v>
      </c>
      <c r="E2002" s="67">
        <v>0</v>
      </c>
      <c r="F2002" t="str">
        <f>+VLOOKUP(D2002,DB_Area_funcional!A:B,2,0)</f>
        <v>SANTA ROSA</v>
      </c>
    </row>
    <row r="2003" spans="1:6" x14ac:dyDescent="0.25">
      <c r="A2003" t="s">
        <v>1089</v>
      </c>
      <c r="B2003" t="s">
        <v>266</v>
      </c>
      <c r="C2003" s="66" t="str">
        <f t="shared" si="39"/>
        <v>MARKETING</v>
      </c>
      <c r="D2003" t="s">
        <v>432</v>
      </c>
      <c r="E2003" s="67">
        <v>0</v>
      </c>
      <c r="F2003" t="str">
        <f>+VLOOKUP(D2003,DB_Area_funcional!A:B,2,0)</f>
        <v>SANTA ROSA</v>
      </c>
    </row>
    <row r="2004" spans="1:6" x14ac:dyDescent="0.25">
      <c r="A2004" t="s">
        <v>1090</v>
      </c>
      <c r="B2004" t="s">
        <v>1090</v>
      </c>
      <c r="C2004" s="66" t="str">
        <f t="shared" si="39"/>
        <v>MUDANZA</v>
      </c>
      <c r="D2004" t="s">
        <v>432</v>
      </c>
      <c r="E2004" s="67">
        <v>0</v>
      </c>
      <c r="F2004" t="str">
        <f>+VLOOKUP(D2004,DB_Area_funcional!A:B,2,0)</f>
        <v>SANTA ROSA</v>
      </c>
    </row>
    <row r="2005" spans="1:6" x14ac:dyDescent="0.25">
      <c r="A2005" t="s">
        <v>282</v>
      </c>
      <c r="B2005" s="66" t="s">
        <v>281</v>
      </c>
      <c r="C2005" s="66" t="str">
        <f t="shared" si="39"/>
        <v>INNOVACION</v>
      </c>
      <c r="D2005" t="s">
        <v>432</v>
      </c>
      <c r="E2005" s="67">
        <v>0</v>
      </c>
      <c r="F2005" t="str">
        <f>+VLOOKUP(D2005,DB_Area_funcional!A:B,2,0)</f>
        <v>SANTA ROSA</v>
      </c>
    </row>
    <row r="2006" spans="1:6" x14ac:dyDescent="0.25">
      <c r="A2006" t="s">
        <v>1098</v>
      </c>
      <c r="B2006" t="s">
        <v>338</v>
      </c>
      <c r="C2006" s="66" t="s">
        <v>1129</v>
      </c>
      <c r="D2006" t="s">
        <v>432</v>
      </c>
      <c r="E2006" s="67">
        <v>0</v>
      </c>
      <c r="F2006" t="str">
        <f>+VLOOKUP(D2006,DB_Area_funcional!A:B,2,0)</f>
        <v>SANTA ROSA</v>
      </c>
    </row>
    <row r="2007" spans="1:6" x14ac:dyDescent="0.25">
      <c r="A2007" t="s">
        <v>1099</v>
      </c>
      <c r="B2007" t="s">
        <v>332</v>
      </c>
      <c r="C2007" s="66" t="s">
        <v>1129</v>
      </c>
      <c r="D2007" t="s">
        <v>432</v>
      </c>
      <c r="E2007" s="67">
        <v>0</v>
      </c>
      <c r="F2007" t="str">
        <f>+VLOOKUP(D2007,DB_Area_funcional!A:B,2,0)</f>
        <v>SANTA ROSA</v>
      </c>
    </row>
    <row r="2008" spans="1:6" x14ac:dyDescent="0.25">
      <c r="A2008" t="s">
        <v>1100</v>
      </c>
      <c r="B2008" t="s">
        <v>329</v>
      </c>
      <c r="C2008" s="66" t="s">
        <v>1129</v>
      </c>
      <c r="D2008" t="s">
        <v>432</v>
      </c>
      <c r="E2008" s="67">
        <v>0</v>
      </c>
      <c r="F2008" t="str">
        <f>+VLOOKUP(D2008,DB_Area_funcional!A:B,2,0)</f>
        <v>SANTA ROSA</v>
      </c>
    </row>
    <row r="2009" spans="1:6" x14ac:dyDescent="0.25">
      <c r="A2009" t="s">
        <v>1101</v>
      </c>
      <c r="B2009" t="s">
        <v>335</v>
      </c>
      <c r="C2009" s="66" t="s">
        <v>1129</v>
      </c>
      <c r="D2009" t="s">
        <v>432</v>
      </c>
      <c r="E2009" s="67">
        <v>0</v>
      </c>
      <c r="F2009" t="str">
        <f>+VLOOKUP(D2009,DB_Area_funcional!A:B,2,0)</f>
        <v>SANTA ROSA</v>
      </c>
    </row>
    <row r="2010" spans="1:6" x14ac:dyDescent="0.25">
      <c r="A2010" t="s">
        <v>1102</v>
      </c>
      <c r="B2010" t="s">
        <v>326</v>
      </c>
      <c r="C2010" s="66" t="s">
        <v>1130</v>
      </c>
      <c r="D2010" t="s">
        <v>432</v>
      </c>
      <c r="E2010" s="67">
        <v>0</v>
      </c>
      <c r="F2010" t="str">
        <f>+VLOOKUP(D2010,DB_Area_funcional!A:B,2,0)</f>
        <v>SANTA ROSA</v>
      </c>
    </row>
    <row r="2011" spans="1:6" x14ac:dyDescent="0.25">
      <c r="A2011" t="s">
        <v>1103</v>
      </c>
      <c r="B2011" t="s">
        <v>320</v>
      </c>
      <c r="C2011" s="66" t="s">
        <v>1130</v>
      </c>
      <c r="D2011" t="s">
        <v>432</v>
      </c>
      <c r="E2011" s="67">
        <v>0</v>
      </c>
      <c r="F2011" t="str">
        <f>+VLOOKUP(D2011,DB_Area_funcional!A:B,2,0)</f>
        <v>SANTA ROSA</v>
      </c>
    </row>
    <row r="2012" spans="1:6" x14ac:dyDescent="0.25">
      <c r="A2012" t="s">
        <v>1104</v>
      </c>
      <c r="B2012" t="s">
        <v>317</v>
      </c>
      <c r="C2012" s="66" t="s">
        <v>1130</v>
      </c>
      <c r="D2012" t="s">
        <v>432</v>
      </c>
      <c r="E2012" s="67">
        <v>0</v>
      </c>
      <c r="F2012" t="str">
        <f>+VLOOKUP(D2012,DB_Area_funcional!A:B,2,0)</f>
        <v>SANTA ROSA</v>
      </c>
    </row>
    <row r="2013" spans="1:6" x14ac:dyDescent="0.25">
      <c r="A2013" t="s">
        <v>1105</v>
      </c>
      <c r="B2013" t="s">
        <v>323</v>
      </c>
      <c r="C2013" s="66" t="s">
        <v>1130</v>
      </c>
      <c r="D2013" t="s">
        <v>432</v>
      </c>
      <c r="E2013" s="67">
        <v>0</v>
      </c>
      <c r="F2013" t="str">
        <f>+VLOOKUP(D2013,DB_Area_funcional!A:B,2,0)</f>
        <v>SANTA ROSA</v>
      </c>
    </row>
    <row r="2014" spans="1:6" x14ac:dyDescent="0.25">
      <c r="A2014" t="s">
        <v>1106</v>
      </c>
      <c r="B2014" t="s">
        <v>291</v>
      </c>
      <c r="C2014" s="66" t="s">
        <v>1133</v>
      </c>
      <c r="D2014" t="s">
        <v>432</v>
      </c>
      <c r="E2014" s="67">
        <v>27.231249999999996</v>
      </c>
      <c r="F2014" t="str">
        <f>+VLOOKUP(D2014,DB_Area_funcional!A:B,2,0)</f>
        <v>SANTA ROSA</v>
      </c>
    </row>
    <row r="2015" spans="1:6" x14ac:dyDescent="0.25">
      <c r="A2015" t="s">
        <v>1107</v>
      </c>
      <c r="B2015" t="s">
        <v>314</v>
      </c>
      <c r="C2015" s="66" t="s">
        <v>1133</v>
      </c>
      <c r="D2015" t="s">
        <v>432</v>
      </c>
      <c r="E2015" s="67">
        <v>5.1590000000000007</v>
      </c>
      <c r="F2015" t="str">
        <f>+VLOOKUP(D2015,DB_Area_funcional!A:B,2,0)</f>
        <v>SANTA ROSA</v>
      </c>
    </row>
    <row r="2016" spans="1:6" x14ac:dyDescent="0.25">
      <c r="A2016" t="s">
        <v>1108</v>
      </c>
      <c r="B2016" t="s">
        <v>294</v>
      </c>
      <c r="C2016" s="66" t="s">
        <v>1133</v>
      </c>
      <c r="D2016" t="s">
        <v>432</v>
      </c>
      <c r="E2016" s="67">
        <v>93.108750000000001</v>
      </c>
      <c r="F2016" t="str">
        <f>+VLOOKUP(D2016,DB_Area_funcional!A:B,2,0)</f>
        <v>SANTA ROSA</v>
      </c>
    </row>
    <row r="2017" spans="1:6" x14ac:dyDescent="0.25">
      <c r="A2017" t="s">
        <v>1109</v>
      </c>
      <c r="B2017" t="s">
        <v>299</v>
      </c>
      <c r="C2017" s="66" t="s">
        <v>1133</v>
      </c>
      <c r="D2017" t="s">
        <v>432</v>
      </c>
      <c r="E2017" s="67">
        <v>40.369999999999997</v>
      </c>
      <c r="F2017" t="str">
        <f>+VLOOKUP(D2017,DB_Area_funcional!A:B,2,0)</f>
        <v>SANTA ROSA</v>
      </c>
    </row>
    <row r="2018" spans="1:6" x14ac:dyDescent="0.25">
      <c r="A2018" t="s">
        <v>1110</v>
      </c>
      <c r="B2018" t="s">
        <v>302</v>
      </c>
      <c r="C2018" s="66" t="s">
        <v>1133</v>
      </c>
      <c r="D2018" t="s">
        <v>432</v>
      </c>
      <c r="E2018" s="67">
        <v>16.600000000000001</v>
      </c>
      <c r="F2018" t="str">
        <f>+VLOOKUP(D2018,DB_Area_funcional!A:B,2,0)</f>
        <v>SANTA ROSA</v>
      </c>
    </row>
    <row r="2019" spans="1:6" x14ac:dyDescent="0.25">
      <c r="A2019" t="s">
        <v>1111</v>
      </c>
      <c r="B2019" t="s">
        <v>296</v>
      </c>
      <c r="C2019" s="66" t="s">
        <v>1133</v>
      </c>
      <c r="D2019" t="s">
        <v>432</v>
      </c>
      <c r="E2019" s="67">
        <v>0</v>
      </c>
      <c r="F2019" t="str">
        <f>+VLOOKUP(D2019,DB_Area_funcional!A:B,2,0)</f>
        <v>SANTA ROSA</v>
      </c>
    </row>
    <row r="2020" spans="1:6" x14ac:dyDescent="0.25">
      <c r="A2020" t="s">
        <v>1112</v>
      </c>
      <c r="B2020" t="s">
        <v>311</v>
      </c>
      <c r="C2020" s="66" t="s">
        <v>1133</v>
      </c>
      <c r="D2020" t="s">
        <v>432</v>
      </c>
      <c r="E2020" s="67">
        <v>16.600000000000001</v>
      </c>
      <c r="F2020" t="str">
        <f>+VLOOKUP(D2020,DB_Area_funcional!A:B,2,0)</f>
        <v>SANTA ROSA</v>
      </c>
    </row>
    <row r="2021" spans="1:6" x14ac:dyDescent="0.25">
      <c r="A2021" t="s">
        <v>1113</v>
      </c>
      <c r="B2021" t="s">
        <v>305</v>
      </c>
      <c r="C2021" s="66" t="s">
        <v>1133</v>
      </c>
      <c r="D2021" t="s">
        <v>432</v>
      </c>
      <c r="E2021" s="67">
        <v>0</v>
      </c>
      <c r="F2021" t="str">
        <f>+VLOOKUP(D2021,DB_Area_funcional!A:B,2,0)</f>
        <v>SANTA ROSA</v>
      </c>
    </row>
    <row r="2022" spans="1:6" x14ac:dyDescent="0.25">
      <c r="A2022" t="s">
        <v>1114</v>
      </c>
      <c r="B2022" t="s">
        <v>308</v>
      </c>
      <c r="C2022" s="66" t="s">
        <v>1133</v>
      </c>
      <c r="D2022" t="s">
        <v>432</v>
      </c>
      <c r="E2022" s="67">
        <v>3.67</v>
      </c>
      <c r="F2022" t="str">
        <f>+VLOOKUP(D2022,DB_Area_funcional!A:B,2,0)</f>
        <v>SANTA ROSA</v>
      </c>
    </row>
    <row r="2023" spans="1:6" x14ac:dyDescent="0.25">
      <c r="A2023" t="s">
        <v>1124</v>
      </c>
      <c r="B2023" t="s">
        <v>644</v>
      </c>
      <c r="C2023" s="66" t="s">
        <v>1132</v>
      </c>
      <c r="D2023" t="s">
        <v>432</v>
      </c>
      <c r="E2023" s="67">
        <v>0</v>
      </c>
      <c r="F2023" t="str">
        <f>+VLOOKUP(D2023,DB_Area_funcional!A:B,2,0)</f>
        <v>SANTA ROSA</v>
      </c>
    </row>
    <row r="2024" spans="1:6" x14ac:dyDescent="0.25">
      <c r="A2024" t="s">
        <v>1125</v>
      </c>
      <c r="B2024" t="s">
        <v>376</v>
      </c>
      <c r="C2024" s="66" t="s">
        <v>1132</v>
      </c>
      <c r="D2024" t="s">
        <v>432</v>
      </c>
      <c r="E2024" s="67">
        <v>0</v>
      </c>
      <c r="F2024" t="str">
        <f>+VLOOKUP(D2024,DB_Area_funcional!A:B,2,0)</f>
        <v>SANTA ROSA</v>
      </c>
    </row>
    <row r="2025" spans="1:6" x14ac:dyDescent="0.25">
      <c r="A2025" t="s">
        <v>1126</v>
      </c>
      <c r="B2025" t="s">
        <v>367</v>
      </c>
      <c r="C2025" s="66" t="s">
        <v>1132</v>
      </c>
      <c r="D2025" t="s">
        <v>432</v>
      </c>
      <c r="E2025" s="67">
        <v>0</v>
      </c>
      <c r="F2025" t="str">
        <f>+VLOOKUP(D2025,DB_Area_funcional!A:B,2,0)</f>
        <v>SANTA ROSA</v>
      </c>
    </row>
    <row r="2026" spans="1:6" x14ac:dyDescent="0.25">
      <c r="A2026" t="s">
        <v>1127</v>
      </c>
      <c r="B2026" t="s">
        <v>364</v>
      </c>
      <c r="C2026" s="66" t="s">
        <v>1132</v>
      </c>
      <c r="D2026" t="s">
        <v>432</v>
      </c>
      <c r="E2026" s="67">
        <v>0</v>
      </c>
      <c r="F2026" t="str">
        <f>+VLOOKUP(D2026,DB_Area_funcional!A:B,2,0)</f>
        <v>SANTA ROSA</v>
      </c>
    </row>
    <row r="2027" spans="1:6" x14ac:dyDescent="0.25">
      <c r="A2027" t="s">
        <v>1115</v>
      </c>
      <c r="B2027" t="s">
        <v>361</v>
      </c>
      <c r="C2027" s="66" t="s">
        <v>1131</v>
      </c>
      <c r="D2027" t="s">
        <v>432</v>
      </c>
      <c r="E2027" s="67">
        <v>2.5666666666666664</v>
      </c>
      <c r="F2027" t="str">
        <f>+VLOOKUP(D2027,DB_Area_funcional!A:B,2,0)</f>
        <v>SANTA ROSA</v>
      </c>
    </row>
    <row r="2028" spans="1:6" x14ac:dyDescent="0.25">
      <c r="A2028" t="s">
        <v>1116</v>
      </c>
      <c r="B2028" t="s">
        <v>344</v>
      </c>
      <c r="C2028" s="66" t="s">
        <v>1131</v>
      </c>
      <c r="D2028" t="s">
        <v>432</v>
      </c>
      <c r="E2028" s="67">
        <v>0</v>
      </c>
      <c r="F2028" t="str">
        <f>+VLOOKUP(D2028,DB_Area_funcional!A:B,2,0)</f>
        <v>SANTA ROSA</v>
      </c>
    </row>
    <row r="2029" spans="1:6" x14ac:dyDescent="0.25">
      <c r="A2029" t="s">
        <v>1117</v>
      </c>
      <c r="B2029" t="s">
        <v>347</v>
      </c>
      <c r="C2029" s="66" t="s">
        <v>1131</v>
      </c>
      <c r="D2029" t="s">
        <v>432</v>
      </c>
      <c r="E2029" s="67">
        <v>0</v>
      </c>
      <c r="F2029" t="str">
        <f>+VLOOKUP(D2029,DB_Area_funcional!A:B,2,0)</f>
        <v>SANTA ROSA</v>
      </c>
    </row>
    <row r="2030" spans="1:6" x14ac:dyDescent="0.25">
      <c r="A2030" t="s">
        <v>1118</v>
      </c>
      <c r="B2030" t="s">
        <v>349</v>
      </c>
      <c r="C2030" s="66" t="s">
        <v>1131</v>
      </c>
      <c r="D2030" t="s">
        <v>432</v>
      </c>
      <c r="E2030" s="67">
        <v>3.67</v>
      </c>
      <c r="F2030" t="str">
        <f>+VLOOKUP(D2030,DB_Area_funcional!A:B,2,0)</f>
        <v>SANTA ROSA</v>
      </c>
    </row>
    <row r="2031" spans="1:6" x14ac:dyDescent="0.25">
      <c r="A2031" t="s">
        <v>1119</v>
      </c>
      <c r="B2031" t="s">
        <v>358</v>
      </c>
      <c r="C2031" s="66" t="s">
        <v>1131</v>
      </c>
      <c r="D2031" t="s">
        <v>432</v>
      </c>
      <c r="E2031" s="67">
        <v>0</v>
      </c>
      <c r="F2031" t="str">
        <f>+VLOOKUP(D2031,DB_Area_funcional!A:B,2,0)</f>
        <v>SANTA ROSA</v>
      </c>
    </row>
    <row r="2032" spans="1:6" x14ac:dyDescent="0.25">
      <c r="A2032" t="s">
        <v>1120</v>
      </c>
      <c r="B2032" t="s">
        <v>341</v>
      </c>
      <c r="C2032" s="66" t="s">
        <v>1131</v>
      </c>
      <c r="D2032" t="s">
        <v>432</v>
      </c>
      <c r="E2032" s="67">
        <v>3.67</v>
      </c>
      <c r="F2032" t="str">
        <f>+VLOOKUP(D2032,DB_Area_funcional!A:B,2,0)</f>
        <v>SANTA ROSA</v>
      </c>
    </row>
    <row r="2033" spans="1:6" x14ac:dyDescent="0.25">
      <c r="A2033" t="s">
        <v>1121</v>
      </c>
      <c r="B2033" t="s">
        <v>790</v>
      </c>
      <c r="C2033" s="66" t="s">
        <v>1131</v>
      </c>
      <c r="D2033" t="s">
        <v>432</v>
      </c>
      <c r="E2033" s="67">
        <v>0</v>
      </c>
      <c r="F2033" t="str">
        <f>+VLOOKUP(D2033,DB_Area_funcional!A:B,2,0)</f>
        <v>SANTA ROSA</v>
      </c>
    </row>
    <row r="2034" spans="1:6" x14ac:dyDescent="0.25">
      <c r="A2034" t="s">
        <v>1122</v>
      </c>
      <c r="B2034" t="s">
        <v>352</v>
      </c>
      <c r="C2034" s="66" t="s">
        <v>1131</v>
      </c>
      <c r="D2034" t="s">
        <v>432</v>
      </c>
      <c r="E2034" s="67">
        <v>3.67</v>
      </c>
      <c r="F2034" t="str">
        <f>+VLOOKUP(D2034,DB_Area_funcional!A:B,2,0)</f>
        <v>SANTA ROSA</v>
      </c>
    </row>
    <row r="2035" spans="1:6" x14ac:dyDescent="0.25">
      <c r="A2035" t="s">
        <v>1123</v>
      </c>
      <c r="B2035" t="s">
        <v>355</v>
      </c>
      <c r="C2035" s="66" t="s">
        <v>1131</v>
      </c>
      <c r="D2035" t="s">
        <v>432</v>
      </c>
      <c r="E2035" s="67">
        <v>3.67</v>
      </c>
      <c r="F2035" t="str">
        <f>+VLOOKUP(D2035,DB_Area_funcional!A:B,2,0)</f>
        <v>SANTA ROSA</v>
      </c>
    </row>
    <row r="2036" spans="1:6" x14ac:dyDescent="0.25">
      <c r="A2036" t="s">
        <v>279</v>
      </c>
      <c r="B2036" t="s">
        <v>278</v>
      </c>
      <c r="C2036" s="66" t="str">
        <f t="shared" ref="C2036:C2056" si="40">+A2036</f>
        <v>PLANEAMIENTO</v>
      </c>
      <c r="D2036" t="s">
        <v>432</v>
      </c>
      <c r="E2036" s="67">
        <v>0</v>
      </c>
      <c r="F2036" t="str">
        <f>+VLOOKUP(D2036,DB_Area_funcional!A:B,2,0)</f>
        <v>SANTA ROSA</v>
      </c>
    </row>
    <row r="2037" spans="1:6" x14ac:dyDescent="0.25">
      <c r="A2037" t="s">
        <v>1091</v>
      </c>
      <c r="B2037" t="s">
        <v>269</v>
      </c>
      <c r="C2037" s="66" t="str">
        <f t="shared" si="40"/>
        <v>RIESGOS</v>
      </c>
      <c r="D2037" t="s">
        <v>432</v>
      </c>
      <c r="E2037" s="67">
        <v>0</v>
      </c>
      <c r="F2037" t="str">
        <f>+VLOOKUP(D2037,DB_Area_funcional!A:B,2,0)</f>
        <v>SANTA ROSA</v>
      </c>
    </row>
    <row r="2038" spans="1:6" x14ac:dyDescent="0.25">
      <c r="A2038" t="s">
        <v>1092</v>
      </c>
      <c r="B2038" t="s">
        <v>212</v>
      </c>
      <c r="C2038" s="66" t="str">
        <f t="shared" si="40"/>
        <v>RRHH</v>
      </c>
      <c r="D2038" t="s">
        <v>432</v>
      </c>
      <c r="E2038" s="67">
        <v>0</v>
      </c>
      <c r="F2038" t="str">
        <f>+VLOOKUP(D2038,DB_Area_funcional!A:B,2,0)</f>
        <v>SANTA ROSA</v>
      </c>
    </row>
    <row r="2039" spans="1:6" x14ac:dyDescent="0.25">
      <c r="A2039" t="s">
        <v>209</v>
      </c>
      <c r="B2039" t="s">
        <v>245</v>
      </c>
      <c r="C2039" s="66" t="str">
        <f t="shared" si="40"/>
        <v>SERVICIOS</v>
      </c>
      <c r="D2039" t="s">
        <v>432</v>
      </c>
      <c r="E2039" s="67">
        <v>0</v>
      </c>
      <c r="F2039" t="str">
        <f>+VLOOKUP(D2039,DB_Area_funcional!A:B,2,0)</f>
        <v>SANTA ROSA</v>
      </c>
    </row>
    <row r="2040" spans="1:6" x14ac:dyDescent="0.25">
      <c r="A2040" t="s">
        <v>713</v>
      </c>
      <c r="B2040" s="66" t="s">
        <v>221</v>
      </c>
      <c r="C2040" s="66" t="str">
        <f t="shared" si="40"/>
        <v>OPERACIONES GENERALES</v>
      </c>
      <c r="D2040" t="s">
        <v>432</v>
      </c>
      <c r="E2040" s="67">
        <v>1E-3</v>
      </c>
      <c r="F2040" t="str">
        <f>+VLOOKUP(D2040,DB_Area_funcional!A:B,2,0)</f>
        <v>SANTA ROSA</v>
      </c>
    </row>
    <row r="2041" spans="1:6" x14ac:dyDescent="0.25">
      <c r="A2041" t="s">
        <v>1097</v>
      </c>
      <c r="B2041" s="66" t="s">
        <v>222</v>
      </c>
      <c r="C2041" s="66" t="str">
        <f t="shared" si="40"/>
        <v>GENERAL POR SUCURSAL</v>
      </c>
      <c r="D2041" t="s">
        <v>432</v>
      </c>
      <c r="E2041" s="67">
        <v>1E-3</v>
      </c>
      <c r="F2041" t="str">
        <f>+VLOOKUP(D2041,DB_Area_funcional!A:B,2,0)</f>
        <v>SANTA ROSA</v>
      </c>
    </row>
    <row r="2042" spans="1:6" x14ac:dyDescent="0.25">
      <c r="A2042" t="s">
        <v>231</v>
      </c>
      <c r="B2042" t="s">
        <v>216</v>
      </c>
      <c r="C2042" s="66" t="str">
        <f t="shared" si="40"/>
        <v>ADMINISTRACION</v>
      </c>
      <c r="D2042" t="s">
        <v>434</v>
      </c>
      <c r="E2042" s="67">
        <v>0</v>
      </c>
      <c r="F2042" t="str">
        <f>+VLOOKUP(D2042,DB_Area_funcional!A:B,2,0)</f>
        <v>SANTIAGO DEL ESTERO</v>
      </c>
    </row>
    <row r="2043" spans="1:6" x14ac:dyDescent="0.25">
      <c r="A2043" t="s">
        <v>1086</v>
      </c>
      <c r="B2043" t="s">
        <v>215</v>
      </c>
      <c r="C2043" s="66" t="str">
        <f t="shared" si="40"/>
        <v>AUDITORIA</v>
      </c>
      <c r="D2043" t="s">
        <v>434</v>
      </c>
      <c r="E2043" s="67">
        <v>0</v>
      </c>
      <c r="F2043" t="str">
        <f>+VLOOKUP(D2043,DB_Area_funcional!A:B,2,0)</f>
        <v>SANTIAGO DEL ESTERO</v>
      </c>
    </row>
    <row r="2044" spans="1:6" x14ac:dyDescent="0.25">
      <c r="A2044" t="s">
        <v>276</v>
      </c>
      <c r="B2044" t="s">
        <v>275</v>
      </c>
      <c r="C2044" s="66" t="str">
        <f t="shared" si="40"/>
        <v>AUDITORIA OPERATIVA</v>
      </c>
      <c r="D2044" t="s">
        <v>434</v>
      </c>
      <c r="E2044" s="67">
        <v>0</v>
      </c>
      <c r="F2044" t="str">
        <f>+VLOOKUP(D2044,DB_Area_funcional!A:B,2,0)</f>
        <v>SANTIAGO DEL ESTERO</v>
      </c>
    </row>
    <row r="2045" spans="1:6" x14ac:dyDescent="0.25">
      <c r="A2045" t="s">
        <v>1087</v>
      </c>
      <c r="B2045" t="s">
        <v>249</v>
      </c>
      <c r="C2045" s="66" t="str">
        <f t="shared" si="40"/>
        <v>CALIDAD</v>
      </c>
      <c r="D2045" t="s">
        <v>434</v>
      </c>
      <c r="E2045" s="67">
        <v>0</v>
      </c>
      <c r="F2045" t="str">
        <f>+VLOOKUP(D2045,DB_Area_funcional!A:B,2,0)</f>
        <v>SANTIAGO DEL ESTERO</v>
      </c>
    </row>
    <row r="2046" spans="1:6" x14ac:dyDescent="0.25">
      <c r="A2046" t="s">
        <v>234</v>
      </c>
      <c r="B2046" t="s">
        <v>233</v>
      </c>
      <c r="C2046" s="66" t="str">
        <f t="shared" si="40"/>
        <v>CONTROL DE GESTION</v>
      </c>
      <c r="D2046" t="s">
        <v>434</v>
      </c>
      <c r="E2046" s="67">
        <v>0</v>
      </c>
      <c r="F2046" t="str">
        <f>+VLOOKUP(D2046,DB_Area_funcional!A:B,2,0)</f>
        <v>SANTIAGO DEL ESTERO</v>
      </c>
    </row>
    <row r="2047" spans="1:6" x14ac:dyDescent="0.25">
      <c r="A2047" t="s">
        <v>236</v>
      </c>
      <c r="B2047" t="s">
        <v>217</v>
      </c>
      <c r="C2047" s="66" t="str">
        <f t="shared" si="40"/>
        <v>COMERCIAL</v>
      </c>
      <c r="D2047" t="s">
        <v>434</v>
      </c>
      <c r="E2047" s="67">
        <v>0</v>
      </c>
      <c r="F2047" t="str">
        <f>+VLOOKUP(D2047,DB_Area_funcional!A:B,2,0)</f>
        <v>SANTIAGO DEL ESTERO</v>
      </c>
    </row>
    <row r="2048" spans="1:6" x14ac:dyDescent="0.25">
      <c r="A2048" t="s">
        <v>243</v>
      </c>
      <c r="B2048" t="s">
        <v>242</v>
      </c>
      <c r="C2048" s="66" t="str">
        <f t="shared" si="40"/>
        <v>CUSTOMER EXPERIENCE</v>
      </c>
      <c r="D2048" t="s">
        <v>434</v>
      </c>
      <c r="E2048" s="67">
        <v>0</v>
      </c>
      <c r="F2048" t="str">
        <f>+VLOOKUP(D2048,DB_Area_funcional!A:B,2,0)</f>
        <v>SANTIAGO DEL ESTERO</v>
      </c>
    </row>
    <row r="2049" spans="1:6" x14ac:dyDescent="0.25">
      <c r="A2049" t="s">
        <v>708</v>
      </c>
      <c r="B2049" t="s">
        <v>252</v>
      </c>
      <c r="C2049" s="66" t="str">
        <f t="shared" si="40"/>
        <v>OBRAS CIVILES</v>
      </c>
      <c r="D2049" t="s">
        <v>434</v>
      </c>
      <c r="E2049" s="67">
        <v>0</v>
      </c>
      <c r="F2049" t="str">
        <f>+VLOOKUP(D2049,DB_Area_funcional!A:B,2,0)</f>
        <v>SANTIAGO DEL ESTERO</v>
      </c>
    </row>
    <row r="2050" spans="1:6" x14ac:dyDescent="0.25">
      <c r="A2050" t="s">
        <v>1093</v>
      </c>
      <c r="B2050" t="s">
        <v>219</v>
      </c>
      <c r="C2050" s="66" t="str">
        <f t="shared" si="40"/>
        <v>SISTEMAS</v>
      </c>
      <c r="D2050" t="s">
        <v>434</v>
      </c>
      <c r="E2050" s="67">
        <v>0</v>
      </c>
      <c r="F2050" t="str">
        <f>+VLOOKUP(D2050,DB_Area_funcional!A:B,2,0)</f>
        <v>SANTIAGO DEL ESTERO</v>
      </c>
    </row>
    <row r="2051" spans="1:6" x14ac:dyDescent="0.25">
      <c r="A2051" t="s">
        <v>1088</v>
      </c>
      <c r="B2051" t="s">
        <v>218</v>
      </c>
      <c r="C2051" s="66" t="str">
        <f t="shared" si="40"/>
        <v>LEGALES</v>
      </c>
      <c r="D2051" t="s">
        <v>434</v>
      </c>
      <c r="E2051" s="67">
        <v>0</v>
      </c>
      <c r="F2051" t="str">
        <f>+VLOOKUP(D2051,DB_Area_funcional!A:B,2,0)</f>
        <v>SANTIAGO DEL ESTERO</v>
      </c>
    </row>
    <row r="2052" spans="1:6" x14ac:dyDescent="0.25">
      <c r="A2052" t="s">
        <v>284</v>
      </c>
      <c r="B2052" t="s">
        <v>224</v>
      </c>
      <c r="C2052" s="66" t="str">
        <f t="shared" si="40"/>
        <v>LIMPIEZA</v>
      </c>
      <c r="D2052" t="s">
        <v>434</v>
      </c>
      <c r="E2052" s="67">
        <v>0</v>
      </c>
      <c r="F2052" t="str">
        <f>+VLOOKUP(D2052,DB_Area_funcional!A:B,2,0)</f>
        <v>SANTIAGO DEL ESTERO</v>
      </c>
    </row>
    <row r="2053" spans="1:6" x14ac:dyDescent="0.25">
      <c r="A2053" t="s">
        <v>247</v>
      </c>
      <c r="B2053" t="s">
        <v>225</v>
      </c>
      <c r="C2053" s="66" t="str">
        <f t="shared" si="40"/>
        <v>MANTENIMIENTO</v>
      </c>
      <c r="D2053" t="s">
        <v>434</v>
      </c>
      <c r="E2053" s="67">
        <v>0</v>
      </c>
      <c r="F2053" t="str">
        <f>+VLOOKUP(D2053,DB_Area_funcional!A:B,2,0)</f>
        <v>SANTIAGO DEL ESTERO</v>
      </c>
    </row>
    <row r="2054" spans="1:6" x14ac:dyDescent="0.25">
      <c r="A2054" t="s">
        <v>1089</v>
      </c>
      <c r="B2054" t="s">
        <v>266</v>
      </c>
      <c r="C2054" s="66" t="str">
        <f t="shared" si="40"/>
        <v>MARKETING</v>
      </c>
      <c r="D2054" t="s">
        <v>434</v>
      </c>
      <c r="E2054" s="67">
        <v>0</v>
      </c>
      <c r="F2054" t="str">
        <f>+VLOOKUP(D2054,DB_Area_funcional!A:B,2,0)</f>
        <v>SANTIAGO DEL ESTERO</v>
      </c>
    </row>
    <row r="2055" spans="1:6" x14ac:dyDescent="0.25">
      <c r="A2055" t="s">
        <v>1090</v>
      </c>
      <c r="B2055" t="s">
        <v>1090</v>
      </c>
      <c r="C2055" s="66" t="str">
        <f t="shared" si="40"/>
        <v>MUDANZA</v>
      </c>
      <c r="D2055" t="s">
        <v>434</v>
      </c>
      <c r="E2055" s="67">
        <v>0</v>
      </c>
      <c r="F2055" t="str">
        <f>+VLOOKUP(D2055,DB_Area_funcional!A:B,2,0)</f>
        <v>SANTIAGO DEL ESTERO</v>
      </c>
    </row>
    <row r="2056" spans="1:6" x14ac:dyDescent="0.25">
      <c r="A2056" t="s">
        <v>282</v>
      </c>
      <c r="B2056" s="66" t="s">
        <v>281</v>
      </c>
      <c r="C2056" s="66" t="str">
        <f t="shared" si="40"/>
        <v>INNOVACION</v>
      </c>
      <c r="D2056" t="s">
        <v>434</v>
      </c>
      <c r="E2056" s="67">
        <v>0</v>
      </c>
      <c r="F2056" t="str">
        <f>+VLOOKUP(D2056,DB_Area_funcional!A:B,2,0)</f>
        <v>SANTIAGO DEL ESTERO</v>
      </c>
    </row>
    <row r="2057" spans="1:6" x14ac:dyDescent="0.25">
      <c r="A2057" t="s">
        <v>1098</v>
      </c>
      <c r="B2057" t="s">
        <v>338</v>
      </c>
      <c r="C2057" s="66" t="s">
        <v>1129</v>
      </c>
      <c r="D2057" t="s">
        <v>434</v>
      </c>
      <c r="E2057" s="67">
        <v>0</v>
      </c>
      <c r="F2057" t="str">
        <f>+VLOOKUP(D2057,DB_Area_funcional!A:B,2,0)</f>
        <v>SANTIAGO DEL ESTERO</v>
      </c>
    </row>
    <row r="2058" spans="1:6" x14ac:dyDescent="0.25">
      <c r="A2058" t="s">
        <v>1099</v>
      </c>
      <c r="B2058" t="s">
        <v>332</v>
      </c>
      <c r="C2058" s="66" t="s">
        <v>1129</v>
      </c>
      <c r="D2058" t="s">
        <v>434</v>
      </c>
      <c r="E2058" s="67">
        <v>0</v>
      </c>
      <c r="F2058" t="str">
        <f>+VLOOKUP(D2058,DB_Area_funcional!A:B,2,0)</f>
        <v>SANTIAGO DEL ESTERO</v>
      </c>
    </row>
    <row r="2059" spans="1:6" x14ac:dyDescent="0.25">
      <c r="A2059" t="s">
        <v>1100</v>
      </c>
      <c r="B2059" t="s">
        <v>329</v>
      </c>
      <c r="C2059" s="66" t="s">
        <v>1129</v>
      </c>
      <c r="D2059" t="s">
        <v>434</v>
      </c>
      <c r="E2059" s="67">
        <v>0</v>
      </c>
      <c r="F2059" t="str">
        <f>+VLOOKUP(D2059,DB_Area_funcional!A:B,2,0)</f>
        <v>SANTIAGO DEL ESTERO</v>
      </c>
    </row>
    <row r="2060" spans="1:6" x14ac:dyDescent="0.25">
      <c r="A2060" t="s">
        <v>1101</v>
      </c>
      <c r="B2060" t="s">
        <v>335</v>
      </c>
      <c r="C2060" s="66" t="s">
        <v>1129</v>
      </c>
      <c r="D2060" t="s">
        <v>434</v>
      </c>
      <c r="E2060" s="67">
        <v>0</v>
      </c>
      <c r="F2060" t="str">
        <f>+VLOOKUP(D2060,DB_Area_funcional!A:B,2,0)</f>
        <v>SANTIAGO DEL ESTERO</v>
      </c>
    </row>
    <row r="2061" spans="1:6" x14ac:dyDescent="0.25">
      <c r="A2061" t="s">
        <v>1102</v>
      </c>
      <c r="B2061" t="s">
        <v>326</v>
      </c>
      <c r="C2061" s="66" t="s">
        <v>1130</v>
      </c>
      <c r="D2061" t="s">
        <v>434</v>
      </c>
      <c r="E2061" s="67">
        <v>0</v>
      </c>
      <c r="F2061" t="str">
        <f>+VLOOKUP(D2061,DB_Area_funcional!A:B,2,0)</f>
        <v>SANTIAGO DEL ESTERO</v>
      </c>
    </row>
    <row r="2062" spans="1:6" x14ac:dyDescent="0.25">
      <c r="A2062" t="s">
        <v>1103</v>
      </c>
      <c r="B2062" t="s">
        <v>320</v>
      </c>
      <c r="C2062" s="66" t="s">
        <v>1130</v>
      </c>
      <c r="D2062" t="s">
        <v>434</v>
      </c>
      <c r="E2062" s="67">
        <v>0</v>
      </c>
      <c r="F2062" t="str">
        <f>+VLOOKUP(D2062,DB_Area_funcional!A:B,2,0)</f>
        <v>SANTIAGO DEL ESTERO</v>
      </c>
    </row>
    <row r="2063" spans="1:6" x14ac:dyDescent="0.25">
      <c r="A2063" t="s">
        <v>1104</v>
      </c>
      <c r="B2063" t="s">
        <v>317</v>
      </c>
      <c r="C2063" s="66" t="s">
        <v>1130</v>
      </c>
      <c r="D2063" t="s">
        <v>434</v>
      </c>
      <c r="E2063" s="67">
        <v>0</v>
      </c>
      <c r="F2063" t="str">
        <f>+VLOOKUP(D2063,DB_Area_funcional!A:B,2,0)</f>
        <v>SANTIAGO DEL ESTERO</v>
      </c>
    </row>
    <row r="2064" spans="1:6" x14ac:dyDescent="0.25">
      <c r="A2064" t="s">
        <v>1105</v>
      </c>
      <c r="B2064" t="s">
        <v>323</v>
      </c>
      <c r="C2064" s="66" t="s">
        <v>1130</v>
      </c>
      <c r="D2064" t="s">
        <v>434</v>
      </c>
      <c r="E2064" s="67">
        <v>0</v>
      </c>
      <c r="F2064" t="str">
        <f>+VLOOKUP(D2064,DB_Area_funcional!A:B,2,0)</f>
        <v>SANTIAGO DEL ESTERO</v>
      </c>
    </row>
    <row r="2065" spans="1:6" x14ac:dyDescent="0.25">
      <c r="A2065" t="s">
        <v>1106</v>
      </c>
      <c r="B2065" t="s">
        <v>291</v>
      </c>
      <c r="C2065" s="66" t="s">
        <v>1133</v>
      </c>
      <c r="D2065" t="s">
        <v>434</v>
      </c>
      <c r="E2065" s="67">
        <v>15.181600000000003</v>
      </c>
      <c r="F2065" t="str">
        <f>+VLOOKUP(D2065,DB_Area_funcional!A:B,2,0)</f>
        <v>SANTIAGO DEL ESTERO</v>
      </c>
    </row>
    <row r="2066" spans="1:6" x14ac:dyDescent="0.25">
      <c r="A2066" t="s">
        <v>1107</v>
      </c>
      <c r="B2066" t="s">
        <v>314</v>
      </c>
      <c r="C2066" s="66" t="s">
        <v>1133</v>
      </c>
      <c r="D2066" t="s">
        <v>434</v>
      </c>
      <c r="E2066" s="67">
        <v>17.3504</v>
      </c>
      <c r="F2066" t="str">
        <f>+VLOOKUP(D2066,DB_Area_funcional!A:B,2,0)</f>
        <v>SANTIAGO DEL ESTERO</v>
      </c>
    </row>
    <row r="2067" spans="1:6" x14ac:dyDescent="0.25">
      <c r="A2067" t="s">
        <v>1108</v>
      </c>
      <c r="B2067" t="s">
        <v>294</v>
      </c>
      <c r="C2067" s="66" t="s">
        <v>1133</v>
      </c>
      <c r="D2067" t="s">
        <v>434</v>
      </c>
      <c r="E2067" s="67">
        <v>15.181600000000003</v>
      </c>
      <c r="F2067" t="str">
        <f>+VLOOKUP(D2067,DB_Area_funcional!A:B,2,0)</f>
        <v>SANTIAGO DEL ESTERO</v>
      </c>
    </row>
    <row r="2068" spans="1:6" x14ac:dyDescent="0.25">
      <c r="A2068" t="s">
        <v>1109</v>
      </c>
      <c r="B2068" t="s">
        <v>299</v>
      </c>
      <c r="C2068" s="66" t="s">
        <v>1133</v>
      </c>
      <c r="D2068" t="s">
        <v>434</v>
      </c>
      <c r="E2068" s="67">
        <v>15.181600000000003</v>
      </c>
      <c r="F2068" t="str">
        <f>+VLOOKUP(D2068,DB_Area_funcional!A:B,2,0)</f>
        <v>SANTIAGO DEL ESTERO</v>
      </c>
    </row>
    <row r="2069" spans="1:6" x14ac:dyDescent="0.25">
      <c r="A2069" t="s">
        <v>1110</v>
      </c>
      <c r="B2069" t="s">
        <v>302</v>
      </c>
      <c r="C2069" s="66" t="s">
        <v>1133</v>
      </c>
      <c r="D2069" t="s">
        <v>434</v>
      </c>
      <c r="E2069" s="67">
        <v>0</v>
      </c>
      <c r="F2069" t="str">
        <f>+VLOOKUP(D2069,DB_Area_funcional!A:B,2,0)</f>
        <v>SANTIAGO DEL ESTERO</v>
      </c>
    </row>
    <row r="2070" spans="1:6" x14ac:dyDescent="0.25">
      <c r="A2070" t="s">
        <v>1111</v>
      </c>
      <c r="B2070" t="s">
        <v>296</v>
      </c>
      <c r="C2070" s="66" t="s">
        <v>1133</v>
      </c>
      <c r="D2070" t="s">
        <v>434</v>
      </c>
      <c r="E2070" s="67">
        <v>0</v>
      </c>
      <c r="F2070" t="str">
        <f>+VLOOKUP(D2070,DB_Area_funcional!A:B,2,0)</f>
        <v>SANTIAGO DEL ESTERO</v>
      </c>
    </row>
    <row r="2071" spans="1:6" x14ac:dyDescent="0.25">
      <c r="A2071" t="s">
        <v>1112</v>
      </c>
      <c r="B2071" t="s">
        <v>311</v>
      </c>
      <c r="C2071" s="66" t="s">
        <v>1133</v>
      </c>
      <c r="D2071" t="s">
        <v>434</v>
      </c>
      <c r="E2071" s="67">
        <v>15.181600000000003</v>
      </c>
      <c r="F2071" t="str">
        <f>+VLOOKUP(D2071,DB_Area_funcional!A:B,2,0)</f>
        <v>SANTIAGO DEL ESTERO</v>
      </c>
    </row>
    <row r="2072" spans="1:6" x14ac:dyDescent="0.25">
      <c r="A2072" t="s">
        <v>1113</v>
      </c>
      <c r="B2072" t="s">
        <v>305</v>
      </c>
      <c r="C2072" s="66" t="s">
        <v>1133</v>
      </c>
      <c r="D2072" t="s">
        <v>434</v>
      </c>
      <c r="E2072" s="67">
        <v>15.181600000000003</v>
      </c>
      <c r="F2072" t="str">
        <f>+VLOOKUP(D2072,DB_Area_funcional!A:B,2,0)</f>
        <v>SANTIAGO DEL ESTERO</v>
      </c>
    </row>
    <row r="2073" spans="1:6" x14ac:dyDescent="0.25">
      <c r="A2073" t="s">
        <v>1114</v>
      </c>
      <c r="B2073" t="s">
        <v>308</v>
      </c>
      <c r="C2073" s="66" t="s">
        <v>1133</v>
      </c>
      <c r="D2073" t="s">
        <v>434</v>
      </c>
      <c r="E2073" s="67">
        <v>15.181600000000003</v>
      </c>
      <c r="F2073" t="str">
        <f>+VLOOKUP(D2073,DB_Area_funcional!A:B,2,0)</f>
        <v>SANTIAGO DEL ESTERO</v>
      </c>
    </row>
    <row r="2074" spans="1:6" x14ac:dyDescent="0.25">
      <c r="A2074" t="s">
        <v>1124</v>
      </c>
      <c r="B2074" t="s">
        <v>644</v>
      </c>
      <c r="C2074" s="66" t="s">
        <v>1132</v>
      </c>
      <c r="D2074" t="s">
        <v>434</v>
      </c>
      <c r="E2074" s="67">
        <v>0</v>
      </c>
      <c r="F2074" t="str">
        <f>+VLOOKUP(D2074,DB_Area_funcional!A:B,2,0)</f>
        <v>SANTIAGO DEL ESTERO</v>
      </c>
    </row>
    <row r="2075" spans="1:6" x14ac:dyDescent="0.25">
      <c r="A2075" t="s">
        <v>1125</v>
      </c>
      <c r="B2075" t="s">
        <v>376</v>
      </c>
      <c r="C2075" s="66" t="s">
        <v>1132</v>
      </c>
      <c r="D2075" t="s">
        <v>434</v>
      </c>
      <c r="E2075" s="67">
        <v>0</v>
      </c>
      <c r="F2075" t="str">
        <f>+VLOOKUP(D2075,DB_Area_funcional!A:B,2,0)</f>
        <v>SANTIAGO DEL ESTERO</v>
      </c>
    </row>
    <row r="2076" spans="1:6" x14ac:dyDescent="0.25">
      <c r="A2076" t="s">
        <v>1126</v>
      </c>
      <c r="B2076" t="s">
        <v>367</v>
      </c>
      <c r="C2076" s="66" t="s">
        <v>1132</v>
      </c>
      <c r="D2076" t="s">
        <v>434</v>
      </c>
      <c r="E2076" s="67">
        <v>0</v>
      </c>
      <c r="F2076" t="str">
        <f>+VLOOKUP(D2076,DB_Area_funcional!A:B,2,0)</f>
        <v>SANTIAGO DEL ESTERO</v>
      </c>
    </row>
    <row r="2077" spans="1:6" x14ac:dyDescent="0.25">
      <c r="A2077" t="s">
        <v>1127</v>
      </c>
      <c r="B2077" t="s">
        <v>364</v>
      </c>
      <c r="C2077" s="66" t="s">
        <v>1132</v>
      </c>
      <c r="D2077" t="s">
        <v>434</v>
      </c>
      <c r="E2077" s="67">
        <v>0</v>
      </c>
      <c r="F2077" t="str">
        <f>+VLOOKUP(D2077,DB_Area_funcional!A:B,2,0)</f>
        <v>SANTIAGO DEL ESTERO</v>
      </c>
    </row>
    <row r="2078" spans="1:6" x14ac:dyDescent="0.25">
      <c r="A2078" t="s">
        <v>1115</v>
      </c>
      <c r="B2078" t="s">
        <v>361</v>
      </c>
      <c r="C2078" s="66" t="s">
        <v>1131</v>
      </c>
      <c r="D2078" t="s">
        <v>434</v>
      </c>
      <c r="E2078" s="67">
        <v>0</v>
      </c>
      <c r="F2078" t="str">
        <f>+VLOOKUP(D2078,DB_Area_funcional!A:B,2,0)</f>
        <v>SANTIAGO DEL ESTERO</v>
      </c>
    </row>
    <row r="2079" spans="1:6" x14ac:dyDescent="0.25">
      <c r="A2079" t="s">
        <v>1116</v>
      </c>
      <c r="B2079" t="s">
        <v>344</v>
      </c>
      <c r="C2079" s="66" t="s">
        <v>1131</v>
      </c>
      <c r="D2079" t="s">
        <v>434</v>
      </c>
      <c r="E2079" s="67">
        <v>0</v>
      </c>
      <c r="F2079" t="str">
        <f>+VLOOKUP(D2079,DB_Area_funcional!A:B,2,0)</f>
        <v>SANTIAGO DEL ESTERO</v>
      </c>
    </row>
    <row r="2080" spans="1:6" x14ac:dyDescent="0.25">
      <c r="A2080" t="s">
        <v>1117</v>
      </c>
      <c r="B2080" t="s">
        <v>347</v>
      </c>
      <c r="C2080" s="66" t="s">
        <v>1131</v>
      </c>
      <c r="D2080" t="s">
        <v>434</v>
      </c>
      <c r="E2080" s="67">
        <v>0</v>
      </c>
      <c r="F2080" t="str">
        <f>+VLOOKUP(D2080,DB_Area_funcional!A:B,2,0)</f>
        <v>SANTIAGO DEL ESTERO</v>
      </c>
    </row>
    <row r="2081" spans="1:6" x14ac:dyDescent="0.25">
      <c r="A2081" t="s">
        <v>1118</v>
      </c>
      <c r="B2081" t="s">
        <v>349</v>
      </c>
      <c r="C2081" s="66" t="s">
        <v>1131</v>
      </c>
      <c r="D2081" t="s">
        <v>434</v>
      </c>
      <c r="E2081" s="67">
        <v>0</v>
      </c>
      <c r="F2081" t="str">
        <f>+VLOOKUP(D2081,DB_Area_funcional!A:B,2,0)</f>
        <v>SANTIAGO DEL ESTERO</v>
      </c>
    </row>
    <row r="2082" spans="1:6" x14ac:dyDescent="0.25">
      <c r="A2082" t="s">
        <v>1119</v>
      </c>
      <c r="B2082" t="s">
        <v>358</v>
      </c>
      <c r="C2082" s="66" t="s">
        <v>1131</v>
      </c>
      <c r="D2082" t="s">
        <v>434</v>
      </c>
      <c r="E2082" s="67">
        <v>0</v>
      </c>
      <c r="F2082" t="str">
        <f>+VLOOKUP(D2082,DB_Area_funcional!A:B,2,0)</f>
        <v>SANTIAGO DEL ESTERO</v>
      </c>
    </row>
    <row r="2083" spans="1:6" x14ac:dyDescent="0.25">
      <c r="A2083" t="s">
        <v>1120</v>
      </c>
      <c r="B2083" t="s">
        <v>341</v>
      </c>
      <c r="C2083" s="66" t="s">
        <v>1131</v>
      </c>
      <c r="D2083" t="s">
        <v>434</v>
      </c>
      <c r="E2083" s="67">
        <v>0</v>
      </c>
      <c r="F2083" t="str">
        <f>+VLOOKUP(D2083,DB_Area_funcional!A:B,2,0)</f>
        <v>SANTIAGO DEL ESTERO</v>
      </c>
    </row>
    <row r="2084" spans="1:6" x14ac:dyDescent="0.25">
      <c r="A2084" t="s">
        <v>1121</v>
      </c>
      <c r="B2084" t="s">
        <v>790</v>
      </c>
      <c r="C2084" s="66" t="s">
        <v>1131</v>
      </c>
      <c r="D2084" t="s">
        <v>434</v>
      </c>
      <c r="E2084" s="67">
        <v>0</v>
      </c>
      <c r="F2084" t="str">
        <f>+VLOOKUP(D2084,DB_Area_funcional!A:B,2,0)</f>
        <v>SANTIAGO DEL ESTERO</v>
      </c>
    </row>
    <row r="2085" spans="1:6" x14ac:dyDescent="0.25">
      <c r="A2085" t="s">
        <v>1122</v>
      </c>
      <c r="B2085" t="s">
        <v>352</v>
      </c>
      <c r="C2085" s="66" t="s">
        <v>1131</v>
      </c>
      <c r="D2085" t="s">
        <v>434</v>
      </c>
      <c r="E2085" s="67">
        <v>0</v>
      </c>
      <c r="F2085" t="str">
        <f>+VLOOKUP(D2085,DB_Area_funcional!A:B,2,0)</f>
        <v>SANTIAGO DEL ESTERO</v>
      </c>
    </row>
    <row r="2086" spans="1:6" x14ac:dyDescent="0.25">
      <c r="A2086" t="s">
        <v>1123</v>
      </c>
      <c r="B2086" t="s">
        <v>355</v>
      </c>
      <c r="C2086" s="66" t="s">
        <v>1131</v>
      </c>
      <c r="D2086" t="s">
        <v>434</v>
      </c>
      <c r="E2086" s="67">
        <v>0</v>
      </c>
      <c r="F2086" t="str">
        <f>+VLOOKUP(D2086,DB_Area_funcional!A:B,2,0)</f>
        <v>SANTIAGO DEL ESTERO</v>
      </c>
    </row>
    <row r="2087" spans="1:6" x14ac:dyDescent="0.25">
      <c r="A2087" t="s">
        <v>279</v>
      </c>
      <c r="B2087" t="s">
        <v>278</v>
      </c>
      <c r="C2087" s="66" t="str">
        <f t="shared" ref="C2087:C2107" si="41">+A2087</f>
        <v>PLANEAMIENTO</v>
      </c>
      <c r="D2087" t="s">
        <v>434</v>
      </c>
      <c r="E2087" s="67">
        <v>0</v>
      </c>
      <c r="F2087" t="str">
        <f>+VLOOKUP(D2087,DB_Area_funcional!A:B,2,0)</f>
        <v>SANTIAGO DEL ESTERO</v>
      </c>
    </row>
    <row r="2088" spans="1:6" x14ac:dyDescent="0.25">
      <c r="A2088" t="s">
        <v>1091</v>
      </c>
      <c r="B2088" t="s">
        <v>269</v>
      </c>
      <c r="C2088" s="66" t="str">
        <f t="shared" si="41"/>
        <v>RIESGOS</v>
      </c>
      <c r="D2088" t="s">
        <v>434</v>
      </c>
      <c r="E2088" s="67">
        <v>0</v>
      </c>
      <c r="F2088" t="str">
        <f>+VLOOKUP(D2088,DB_Area_funcional!A:B,2,0)</f>
        <v>SANTIAGO DEL ESTERO</v>
      </c>
    </row>
    <row r="2089" spans="1:6" x14ac:dyDescent="0.25">
      <c r="A2089" t="s">
        <v>1092</v>
      </c>
      <c r="B2089" t="s">
        <v>212</v>
      </c>
      <c r="C2089" s="66" t="str">
        <f t="shared" si="41"/>
        <v>RRHH</v>
      </c>
      <c r="D2089" t="s">
        <v>434</v>
      </c>
      <c r="E2089" s="67">
        <v>0</v>
      </c>
      <c r="F2089" t="str">
        <f>+VLOOKUP(D2089,DB_Area_funcional!A:B,2,0)</f>
        <v>SANTIAGO DEL ESTERO</v>
      </c>
    </row>
    <row r="2090" spans="1:6" x14ac:dyDescent="0.25">
      <c r="A2090" t="s">
        <v>209</v>
      </c>
      <c r="B2090" t="s">
        <v>245</v>
      </c>
      <c r="C2090" s="66" t="str">
        <f t="shared" si="41"/>
        <v>SERVICIOS</v>
      </c>
      <c r="D2090" t="s">
        <v>434</v>
      </c>
      <c r="E2090" s="67">
        <v>0</v>
      </c>
      <c r="F2090" t="str">
        <f>+VLOOKUP(D2090,DB_Area_funcional!A:B,2,0)</f>
        <v>SANTIAGO DEL ESTERO</v>
      </c>
    </row>
    <row r="2091" spans="1:6" x14ac:dyDescent="0.25">
      <c r="A2091" t="s">
        <v>713</v>
      </c>
      <c r="B2091" s="66" t="s">
        <v>221</v>
      </c>
      <c r="C2091" s="66" t="str">
        <f t="shared" si="41"/>
        <v>OPERACIONES GENERALES</v>
      </c>
      <c r="D2091" t="s">
        <v>434</v>
      </c>
      <c r="E2091" s="67">
        <v>1E-3</v>
      </c>
      <c r="F2091" t="str">
        <f>+VLOOKUP(D2091,DB_Area_funcional!A:B,2,0)</f>
        <v>SANTIAGO DEL ESTERO</v>
      </c>
    </row>
    <row r="2092" spans="1:6" x14ac:dyDescent="0.25">
      <c r="A2092" t="s">
        <v>1097</v>
      </c>
      <c r="B2092" s="66" t="s">
        <v>222</v>
      </c>
      <c r="C2092" s="66" t="str">
        <f t="shared" si="41"/>
        <v>GENERAL POR SUCURSAL</v>
      </c>
      <c r="D2092" t="s">
        <v>434</v>
      </c>
      <c r="E2092" s="67">
        <v>1E-3</v>
      </c>
      <c r="F2092" t="str">
        <f>+VLOOKUP(D2092,DB_Area_funcional!A:B,2,0)</f>
        <v>SANTIAGO DEL ESTERO</v>
      </c>
    </row>
    <row r="2093" spans="1:6" x14ac:dyDescent="0.25">
      <c r="A2093" t="s">
        <v>231</v>
      </c>
      <c r="B2093" t="s">
        <v>216</v>
      </c>
      <c r="C2093" s="66" t="str">
        <f t="shared" si="41"/>
        <v>ADMINISTRACION</v>
      </c>
      <c r="D2093" t="s">
        <v>436</v>
      </c>
      <c r="E2093" s="67">
        <v>0</v>
      </c>
      <c r="F2093" t="str">
        <f>+VLOOKUP(D2093,DB_Area_funcional!A:B,2,0)</f>
        <v>SANTA FE / SANTO TOMÉ</v>
      </c>
    </row>
    <row r="2094" spans="1:6" x14ac:dyDescent="0.25">
      <c r="A2094" t="s">
        <v>1086</v>
      </c>
      <c r="B2094" t="s">
        <v>215</v>
      </c>
      <c r="C2094" s="66" t="str">
        <f t="shared" si="41"/>
        <v>AUDITORIA</v>
      </c>
      <c r="D2094" t="s">
        <v>436</v>
      </c>
      <c r="E2094" s="67">
        <v>0</v>
      </c>
      <c r="F2094" t="str">
        <f>+VLOOKUP(D2094,DB_Area_funcional!A:B,2,0)</f>
        <v>SANTA FE / SANTO TOMÉ</v>
      </c>
    </row>
    <row r="2095" spans="1:6" x14ac:dyDescent="0.25">
      <c r="A2095" t="s">
        <v>276</v>
      </c>
      <c r="B2095" t="s">
        <v>275</v>
      </c>
      <c r="C2095" s="66" t="str">
        <f t="shared" si="41"/>
        <v>AUDITORIA OPERATIVA</v>
      </c>
      <c r="D2095" t="s">
        <v>436</v>
      </c>
      <c r="E2095" s="67">
        <v>0</v>
      </c>
      <c r="F2095" t="str">
        <f>+VLOOKUP(D2095,DB_Area_funcional!A:B,2,0)</f>
        <v>SANTA FE / SANTO TOMÉ</v>
      </c>
    </row>
    <row r="2096" spans="1:6" x14ac:dyDescent="0.25">
      <c r="A2096" t="s">
        <v>1087</v>
      </c>
      <c r="B2096" t="s">
        <v>249</v>
      </c>
      <c r="C2096" s="66" t="str">
        <f t="shared" si="41"/>
        <v>CALIDAD</v>
      </c>
      <c r="D2096" t="s">
        <v>436</v>
      </c>
      <c r="E2096" s="67">
        <v>0</v>
      </c>
      <c r="F2096" t="str">
        <f>+VLOOKUP(D2096,DB_Area_funcional!A:B,2,0)</f>
        <v>SANTA FE / SANTO TOMÉ</v>
      </c>
    </row>
    <row r="2097" spans="1:6" x14ac:dyDescent="0.25">
      <c r="A2097" t="s">
        <v>234</v>
      </c>
      <c r="B2097" t="s">
        <v>233</v>
      </c>
      <c r="C2097" s="66" t="str">
        <f t="shared" si="41"/>
        <v>CONTROL DE GESTION</v>
      </c>
      <c r="D2097" t="s">
        <v>436</v>
      </c>
      <c r="E2097" s="67">
        <v>0</v>
      </c>
      <c r="F2097" t="str">
        <f>+VLOOKUP(D2097,DB_Area_funcional!A:B,2,0)</f>
        <v>SANTA FE / SANTO TOMÉ</v>
      </c>
    </row>
    <row r="2098" spans="1:6" x14ac:dyDescent="0.25">
      <c r="A2098" t="s">
        <v>236</v>
      </c>
      <c r="B2098" t="s">
        <v>217</v>
      </c>
      <c r="C2098" s="66" t="str">
        <f t="shared" si="41"/>
        <v>COMERCIAL</v>
      </c>
      <c r="D2098" t="s">
        <v>436</v>
      </c>
      <c r="E2098" s="67">
        <v>0</v>
      </c>
      <c r="F2098" t="str">
        <f>+VLOOKUP(D2098,DB_Area_funcional!A:B,2,0)</f>
        <v>SANTA FE / SANTO TOMÉ</v>
      </c>
    </row>
    <row r="2099" spans="1:6" x14ac:dyDescent="0.25">
      <c r="A2099" t="s">
        <v>243</v>
      </c>
      <c r="B2099" t="s">
        <v>242</v>
      </c>
      <c r="C2099" s="66" t="str">
        <f t="shared" si="41"/>
        <v>CUSTOMER EXPERIENCE</v>
      </c>
      <c r="D2099" t="s">
        <v>436</v>
      </c>
      <c r="E2099" s="67">
        <v>0</v>
      </c>
      <c r="F2099" t="str">
        <f>+VLOOKUP(D2099,DB_Area_funcional!A:B,2,0)</f>
        <v>SANTA FE / SANTO TOMÉ</v>
      </c>
    </row>
    <row r="2100" spans="1:6" x14ac:dyDescent="0.25">
      <c r="A2100" t="s">
        <v>708</v>
      </c>
      <c r="B2100" t="s">
        <v>252</v>
      </c>
      <c r="C2100" s="66" t="str">
        <f t="shared" si="41"/>
        <v>OBRAS CIVILES</v>
      </c>
      <c r="D2100" t="s">
        <v>436</v>
      </c>
      <c r="E2100" s="67">
        <v>0</v>
      </c>
      <c r="F2100" t="str">
        <f>+VLOOKUP(D2100,DB_Area_funcional!A:B,2,0)</f>
        <v>SANTA FE / SANTO TOMÉ</v>
      </c>
    </row>
    <row r="2101" spans="1:6" x14ac:dyDescent="0.25">
      <c r="A2101" t="s">
        <v>1093</v>
      </c>
      <c r="B2101" t="s">
        <v>219</v>
      </c>
      <c r="C2101" s="66" t="str">
        <f t="shared" si="41"/>
        <v>SISTEMAS</v>
      </c>
      <c r="D2101" t="s">
        <v>436</v>
      </c>
      <c r="E2101" s="67">
        <v>0</v>
      </c>
      <c r="F2101" t="str">
        <f>+VLOOKUP(D2101,DB_Area_funcional!A:B,2,0)</f>
        <v>SANTA FE / SANTO TOMÉ</v>
      </c>
    </row>
    <row r="2102" spans="1:6" x14ac:dyDescent="0.25">
      <c r="A2102" t="s">
        <v>1088</v>
      </c>
      <c r="B2102" t="s">
        <v>218</v>
      </c>
      <c r="C2102" s="66" t="str">
        <f t="shared" si="41"/>
        <v>LEGALES</v>
      </c>
      <c r="D2102" t="s">
        <v>436</v>
      </c>
      <c r="E2102" s="67">
        <v>0</v>
      </c>
      <c r="F2102" t="str">
        <f>+VLOOKUP(D2102,DB_Area_funcional!A:B,2,0)</f>
        <v>SANTA FE / SANTO TOMÉ</v>
      </c>
    </row>
    <row r="2103" spans="1:6" x14ac:dyDescent="0.25">
      <c r="A2103" t="s">
        <v>284</v>
      </c>
      <c r="B2103" t="s">
        <v>224</v>
      </c>
      <c r="C2103" s="66" t="str">
        <f t="shared" si="41"/>
        <v>LIMPIEZA</v>
      </c>
      <c r="D2103" t="s">
        <v>436</v>
      </c>
      <c r="E2103" s="67">
        <v>0</v>
      </c>
      <c r="F2103" t="str">
        <f>+VLOOKUP(D2103,DB_Area_funcional!A:B,2,0)</f>
        <v>SANTA FE / SANTO TOMÉ</v>
      </c>
    </row>
    <row r="2104" spans="1:6" x14ac:dyDescent="0.25">
      <c r="A2104" t="s">
        <v>247</v>
      </c>
      <c r="B2104" t="s">
        <v>225</v>
      </c>
      <c r="C2104" s="66" t="str">
        <f t="shared" si="41"/>
        <v>MANTENIMIENTO</v>
      </c>
      <c r="D2104" t="s">
        <v>436</v>
      </c>
      <c r="E2104" s="67">
        <v>0</v>
      </c>
      <c r="F2104" t="str">
        <f>+VLOOKUP(D2104,DB_Area_funcional!A:B,2,0)</f>
        <v>SANTA FE / SANTO TOMÉ</v>
      </c>
    </row>
    <row r="2105" spans="1:6" x14ac:dyDescent="0.25">
      <c r="A2105" t="s">
        <v>1089</v>
      </c>
      <c r="B2105" t="s">
        <v>266</v>
      </c>
      <c r="C2105" s="66" t="str">
        <f t="shared" si="41"/>
        <v>MARKETING</v>
      </c>
      <c r="D2105" t="s">
        <v>436</v>
      </c>
      <c r="E2105" s="67">
        <v>0</v>
      </c>
      <c r="F2105" t="str">
        <f>+VLOOKUP(D2105,DB_Area_funcional!A:B,2,0)</f>
        <v>SANTA FE / SANTO TOMÉ</v>
      </c>
    </row>
    <row r="2106" spans="1:6" x14ac:dyDescent="0.25">
      <c r="A2106" t="s">
        <v>1090</v>
      </c>
      <c r="B2106" t="s">
        <v>1090</v>
      </c>
      <c r="C2106" s="66" t="str">
        <f t="shared" si="41"/>
        <v>MUDANZA</v>
      </c>
      <c r="D2106" t="s">
        <v>436</v>
      </c>
      <c r="E2106" s="67">
        <v>0</v>
      </c>
      <c r="F2106" t="str">
        <f>+VLOOKUP(D2106,DB_Area_funcional!A:B,2,0)</f>
        <v>SANTA FE / SANTO TOMÉ</v>
      </c>
    </row>
    <row r="2107" spans="1:6" x14ac:dyDescent="0.25">
      <c r="A2107" t="s">
        <v>282</v>
      </c>
      <c r="B2107" s="66" t="s">
        <v>281</v>
      </c>
      <c r="C2107" s="66" t="str">
        <f t="shared" si="41"/>
        <v>INNOVACION</v>
      </c>
      <c r="D2107" t="s">
        <v>436</v>
      </c>
      <c r="E2107" s="67">
        <v>0</v>
      </c>
      <c r="F2107" t="str">
        <f>+VLOOKUP(D2107,DB_Area_funcional!A:B,2,0)</f>
        <v>SANTA FE / SANTO TOMÉ</v>
      </c>
    </row>
    <row r="2108" spans="1:6" x14ac:dyDescent="0.25">
      <c r="A2108" t="s">
        <v>1098</v>
      </c>
      <c r="B2108" t="s">
        <v>338</v>
      </c>
      <c r="C2108" s="66" t="s">
        <v>1129</v>
      </c>
      <c r="D2108" t="s">
        <v>436</v>
      </c>
      <c r="E2108" s="67">
        <v>0</v>
      </c>
      <c r="F2108" t="str">
        <f>+VLOOKUP(D2108,DB_Area_funcional!A:B,2,0)</f>
        <v>SANTA FE / SANTO TOMÉ</v>
      </c>
    </row>
    <row r="2109" spans="1:6" x14ac:dyDescent="0.25">
      <c r="A2109" t="s">
        <v>1099</v>
      </c>
      <c r="B2109" t="s">
        <v>332</v>
      </c>
      <c r="C2109" s="66" t="s">
        <v>1129</v>
      </c>
      <c r="D2109" t="s">
        <v>436</v>
      </c>
      <c r="E2109" s="67">
        <v>221.52600000000001</v>
      </c>
      <c r="F2109" t="str">
        <f>+VLOOKUP(D2109,DB_Area_funcional!A:B,2,0)</f>
        <v>SANTA FE / SANTO TOMÉ</v>
      </c>
    </row>
    <row r="2110" spans="1:6" x14ac:dyDescent="0.25">
      <c r="A2110" t="s">
        <v>1100</v>
      </c>
      <c r="B2110" t="s">
        <v>329</v>
      </c>
      <c r="C2110" s="66" t="s">
        <v>1129</v>
      </c>
      <c r="D2110" t="s">
        <v>436</v>
      </c>
      <c r="E2110" s="67">
        <v>4.7667000000000002</v>
      </c>
      <c r="F2110" t="str">
        <f>+VLOOKUP(D2110,DB_Area_funcional!A:B,2,0)</f>
        <v>SANTA FE / SANTO TOMÉ</v>
      </c>
    </row>
    <row r="2111" spans="1:6" x14ac:dyDescent="0.25">
      <c r="A2111" t="s">
        <v>1101</v>
      </c>
      <c r="B2111" t="s">
        <v>335</v>
      </c>
      <c r="C2111" s="66" t="s">
        <v>1129</v>
      </c>
      <c r="D2111" t="s">
        <v>436</v>
      </c>
      <c r="E2111" s="67">
        <v>4.9812000000000003</v>
      </c>
      <c r="F2111" t="str">
        <f>+VLOOKUP(D2111,DB_Area_funcional!A:B,2,0)</f>
        <v>SANTA FE / SANTO TOMÉ</v>
      </c>
    </row>
    <row r="2112" spans="1:6" x14ac:dyDescent="0.25">
      <c r="A2112" t="s">
        <v>1102</v>
      </c>
      <c r="B2112" t="s">
        <v>326</v>
      </c>
      <c r="C2112" s="66" t="s">
        <v>1130</v>
      </c>
      <c r="D2112" t="s">
        <v>436</v>
      </c>
      <c r="E2112" s="67">
        <v>0</v>
      </c>
      <c r="F2112" t="str">
        <f>+VLOOKUP(D2112,DB_Area_funcional!A:B,2,0)</f>
        <v>SANTA FE / SANTO TOMÉ</v>
      </c>
    </row>
    <row r="2113" spans="1:6" x14ac:dyDescent="0.25">
      <c r="A2113" t="s">
        <v>1103</v>
      </c>
      <c r="B2113" t="s">
        <v>320</v>
      </c>
      <c r="C2113" s="66" t="s">
        <v>1130</v>
      </c>
      <c r="D2113" t="s">
        <v>436</v>
      </c>
      <c r="E2113" s="67">
        <v>0</v>
      </c>
      <c r="F2113" t="str">
        <f>+VLOOKUP(D2113,DB_Area_funcional!A:B,2,0)</f>
        <v>SANTA FE / SANTO TOMÉ</v>
      </c>
    </row>
    <row r="2114" spans="1:6" x14ac:dyDescent="0.25">
      <c r="A2114" t="s">
        <v>1104</v>
      </c>
      <c r="B2114" t="s">
        <v>317</v>
      </c>
      <c r="C2114" s="66" t="s">
        <v>1130</v>
      </c>
      <c r="D2114" t="s">
        <v>436</v>
      </c>
      <c r="E2114" s="67">
        <v>0</v>
      </c>
      <c r="F2114" t="str">
        <f>+VLOOKUP(D2114,DB_Area_funcional!A:B,2,0)</f>
        <v>SANTA FE / SANTO TOMÉ</v>
      </c>
    </row>
    <row r="2115" spans="1:6" x14ac:dyDescent="0.25">
      <c r="A2115" t="s">
        <v>1105</v>
      </c>
      <c r="B2115" t="s">
        <v>323</v>
      </c>
      <c r="C2115" s="66" t="s">
        <v>1130</v>
      </c>
      <c r="D2115" t="s">
        <v>436</v>
      </c>
      <c r="E2115" s="67">
        <v>0</v>
      </c>
      <c r="F2115" t="str">
        <f>+VLOOKUP(D2115,DB_Area_funcional!A:B,2,0)</f>
        <v>SANTA FE / SANTO TOMÉ</v>
      </c>
    </row>
    <row r="2116" spans="1:6" x14ac:dyDescent="0.25">
      <c r="A2116" t="s">
        <v>1106</v>
      </c>
      <c r="B2116" t="s">
        <v>291</v>
      </c>
      <c r="C2116" s="66" t="s">
        <v>1133</v>
      </c>
      <c r="D2116" t="s">
        <v>436</v>
      </c>
      <c r="E2116" s="67">
        <v>136.81223999999997</v>
      </c>
      <c r="F2116" t="str">
        <f>+VLOOKUP(D2116,DB_Area_funcional!A:B,2,0)</f>
        <v>SANTA FE / SANTO TOMÉ</v>
      </c>
    </row>
    <row r="2117" spans="1:6" x14ac:dyDescent="0.25">
      <c r="A2117" t="s">
        <v>1107</v>
      </c>
      <c r="B2117" t="s">
        <v>314</v>
      </c>
      <c r="C2117" s="66" t="s">
        <v>1133</v>
      </c>
      <c r="D2117" t="s">
        <v>436</v>
      </c>
      <c r="E2117" s="67">
        <v>9.4430000000000014</v>
      </c>
      <c r="F2117" t="str">
        <f>+VLOOKUP(D2117,DB_Area_funcional!A:B,2,0)</f>
        <v>SANTA FE / SANTO TOMÉ</v>
      </c>
    </row>
    <row r="2118" spans="1:6" x14ac:dyDescent="0.25">
      <c r="A2118" t="s">
        <v>1108</v>
      </c>
      <c r="B2118" t="s">
        <v>294</v>
      </c>
      <c r="C2118" s="66" t="s">
        <v>1133</v>
      </c>
      <c r="D2118" t="s">
        <v>436</v>
      </c>
      <c r="E2118" s="67">
        <v>395.65778000000006</v>
      </c>
      <c r="F2118" t="str">
        <f>+VLOOKUP(D2118,DB_Area_funcional!A:B,2,0)</f>
        <v>SANTA FE / SANTO TOMÉ</v>
      </c>
    </row>
    <row r="2119" spans="1:6" x14ac:dyDescent="0.25">
      <c r="A2119" t="s">
        <v>1109</v>
      </c>
      <c r="B2119" t="s">
        <v>299</v>
      </c>
      <c r="C2119" s="66" t="s">
        <v>1133</v>
      </c>
      <c r="D2119" t="s">
        <v>436</v>
      </c>
      <c r="E2119" s="67">
        <v>215.21969999999999</v>
      </c>
      <c r="F2119" t="str">
        <f>+VLOOKUP(D2119,DB_Area_funcional!A:B,2,0)</f>
        <v>SANTA FE / SANTO TOMÉ</v>
      </c>
    </row>
    <row r="2120" spans="1:6" x14ac:dyDescent="0.25">
      <c r="A2120" t="s">
        <v>1110</v>
      </c>
      <c r="B2120" t="s">
        <v>302</v>
      </c>
      <c r="C2120" s="66" t="s">
        <v>1133</v>
      </c>
      <c r="D2120" t="s">
        <v>436</v>
      </c>
      <c r="E2120" s="67">
        <v>11.748999999999999</v>
      </c>
      <c r="F2120" t="str">
        <f>+VLOOKUP(D2120,DB_Area_funcional!A:B,2,0)</f>
        <v>SANTA FE / SANTO TOMÉ</v>
      </c>
    </row>
    <row r="2121" spans="1:6" x14ac:dyDescent="0.25">
      <c r="A2121" t="s">
        <v>1111</v>
      </c>
      <c r="B2121" t="s">
        <v>296</v>
      </c>
      <c r="C2121" s="66" t="s">
        <v>1133</v>
      </c>
      <c r="D2121" t="s">
        <v>436</v>
      </c>
      <c r="E2121" s="67">
        <v>0</v>
      </c>
      <c r="F2121" t="str">
        <f>+VLOOKUP(D2121,DB_Area_funcional!A:B,2,0)</f>
        <v>SANTA FE / SANTO TOMÉ</v>
      </c>
    </row>
    <row r="2122" spans="1:6" x14ac:dyDescent="0.25">
      <c r="A2122" t="s">
        <v>1112</v>
      </c>
      <c r="B2122" t="s">
        <v>311</v>
      </c>
      <c r="C2122" s="66" t="s">
        <v>1133</v>
      </c>
      <c r="D2122" t="s">
        <v>436</v>
      </c>
      <c r="E2122" s="67">
        <v>6.6000000000000005</v>
      </c>
      <c r="F2122" t="str">
        <f>+VLOOKUP(D2122,DB_Area_funcional!A:B,2,0)</f>
        <v>SANTA FE / SANTO TOMÉ</v>
      </c>
    </row>
    <row r="2123" spans="1:6" x14ac:dyDescent="0.25">
      <c r="A2123" t="s">
        <v>1113</v>
      </c>
      <c r="B2123" t="s">
        <v>305</v>
      </c>
      <c r="C2123" s="66" t="s">
        <v>1133</v>
      </c>
      <c r="D2123" t="s">
        <v>436</v>
      </c>
      <c r="E2123" s="67">
        <v>0</v>
      </c>
      <c r="F2123" t="str">
        <f>+VLOOKUP(D2123,DB_Area_funcional!A:B,2,0)</f>
        <v>SANTA FE / SANTO TOMÉ</v>
      </c>
    </row>
    <row r="2124" spans="1:6" x14ac:dyDescent="0.25">
      <c r="A2124" t="s">
        <v>1114</v>
      </c>
      <c r="B2124" t="s">
        <v>308</v>
      </c>
      <c r="C2124" s="66" t="s">
        <v>1133</v>
      </c>
      <c r="D2124" t="s">
        <v>436</v>
      </c>
      <c r="E2124" s="67">
        <v>44.643080000000012</v>
      </c>
      <c r="F2124" t="str">
        <f>+VLOOKUP(D2124,DB_Area_funcional!A:B,2,0)</f>
        <v>SANTA FE / SANTO TOMÉ</v>
      </c>
    </row>
    <row r="2125" spans="1:6" x14ac:dyDescent="0.25">
      <c r="A2125" t="s">
        <v>1124</v>
      </c>
      <c r="B2125" t="s">
        <v>644</v>
      </c>
      <c r="C2125" s="66" t="s">
        <v>1132</v>
      </c>
      <c r="D2125" t="s">
        <v>436</v>
      </c>
      <c r="E2125" s="67">
        <v>0</v>
      </c>
      <c r="F2125" t="str">
        <f>+VLOOKUP(D2125,DB_Area_funcional!A:B,2,0)</f>
        <v>SANTA FE / SANTO TOMÉ</v>
      </c>
    </row>
    <row r="2126" spans="1:6" x14ac:dyDescent="0.25">
      <c r="A2126" t="s">
        <v>1125</v>
      </c>
      <c r="B2126" t="s">
        <v>376</v>
      </c>
      <c r="C2126" s="66" t="s">
        <v>1132</v>
      </c>
      <c r="D2126" t="s">
        <v>436</v>
      </c>
      <c r="E2126" s="67">
        <v>0</v>
      </c>
      <c r="F2126" t="str">
        <f>+VLOOKUP(D2126,DB_Area_funcional!A:B,2,0)</f>
        <v>SANTA FE / SANTO TOMÉ</v>
      </c>
    </row>
    <row r="2127" spans="1:6" x14ac:dyDescent="0.25">
      <c r="A2127" t="s">
        <v>1126</v>
      </c>
      <c r="B2127" t="s">
        <v>367</v>
      </c>
      <c r="C2127" s="66" t="s">
        <v>1132</v>
      </c>
      <c r="D2127" t="s">
        <v>436</v>
      </c>
      <c r="E2127" s="67">
        <v>0</v>
      </c>
      <c r="F2127" t="str">
        <f>+VLOOKUP(D2127,DB_Area_funcional!A:B,2,0)</f>
        <v>SANTA FE / SANTO TOMÉ</v>
      </c>
    </row>
    <row r="2128" spans="1:6" x14ac:dyDescent="0.25">
      <c r="A2128" t="s">
        <v>1127</v>
      </c>
      <c r="B2128" t="s">
        <v>364</v>
      </c>
      <c r="C2128" s="66" t="s">
        <v>1132</v>
      </c>
      <c r="D2128" t="s">
        <v>436</v>
      </c>
      <c r="E2128" s="67">
        <v>0</v>
      </c>
      <c r="F2128" t="str">
        <f>+VLOOKUP(D2128,DB_Area_funcional!A:B,2,0)</f>
        <v>SANTA FE / SANTO TOMÉ</v>
      </c>
    </row>
    <row r="2129" spans="1:6" x14ac:dyDescent="0.25">
      <c r="A2129" t="s">
        <v>1115</v>
      </c>
      <c r="B2129" t="s">
        <v>361</v>
      </c>
      <c r="C2129" s="66" t="s">
        <v>1131</v>
      </c>
      <c r="D2129" t="s">
        <v>436</v>
      </c>
      <c r="E2129" s="67">
        <v>9.4430000000000014</v>
      </c>
      <c r="F2129" t="str">
        <f>+VLOOKUP(D2129,DB_Area_funcional!A:B,2,0)</f>
        <v>SANTA FE / SANTO TOMÉ</v>
      </c>
    </row>
    <row r="2130" spans="1:6" x14ac:dyDescent="0.25">
      <c r="A2130" t="s">
        <v>1116</v>
      </c>
      <c r="B2130" t="s">
        <v>344</v>
      </c>
      <c r="C2130" s="66" t="s">
        <v>1131</v>
      </c>
      <c r="D2130" t="s">
        <v>436</v>
      </c>
      <c r="E2130" s="67">
        <v>0</v>
      </c>
      <c r="F2130" t="str">
        <f>+VLOOKUP(D2130,DB_Area_funcional!A:B,2,0)</f>
        <v>SANTA FE / SANTO TOMÉ</v>
      </c>
    </row>
    <row r="2131" spans="1:6" x14ac:dyDescent="0.25">
      <c r="A2131" t="s">
        <v>1117</v>
      </c>
      <c r="B2131" t="s">
        <v>347</v>
      </c>
      <c r="C2131" s="66" t="s">
        <v>1131</v>
      </c>
      <c r="D2131" t="s">
        <v>436</v>
      </c>
      <c r="E2131" s="67">
        <v>3.1915399999999994</v>
      </c>
      <c r="F2131" t="str">
        <f>+VLOOKUP(D2131,DB_Area_funcional!A:B,2,0)</f>
        <v>SANTA FE / SANTO TOMÉ</v>
      </c>
    </row>
    <row r="2132" spans="1:6" x14ac:dyDescent="0.25">
      <c r="A2132" t="s">
        <v>1118</v>
      </c>
      <c r="B2132" t="s">
        <v>349</v>
      </c>
      <c r="C2132" s="66" t="s">
        <v>1131</v>
      </c>
      <c r="D2132" t="s">
        <v>436</v>
      </c>
      <c r="E2132" s="67">
        <v>24.169409999999999</v>
      </c>
      <c r="F2132" t="str">
        <f>+VLOOKUP(D2132,DB_Area_funcional!A:B,2,0)</f>
        <v>SANTA FE / SANTO TOMÉ</v>
      </c>
    </row>
    <row r="2133" spans="1:6" x14ac:dyDescent="0.25">
      <c r="A2133" t="s">
        <v>1119</v>
      </c>
      <c r="B2133" t="s">
        <v>358</v>
      </c>
      <c r="C2133" s="66" t="s">
        <v>1131</v>
      </c>
      <c r="D2133" t="s">
        <v>436</v>
      </c>
      <c r="E2133" s="67">
        <v>0</v>
      </c>
      <c r="F2133" t="str">
        <f>+VLOOKUP(D2133,DB_Area_funcional!A:B,2,0)</f>
        <v>SANTA FE / SANTO TOMÉ</v>
      </c>
    </row>
    <row r="2134" spans="1:6" x14ac:dyDescent="0.25">
      <c r="A2134" t="s">
        <v>1120</v>
      </c>
      <c r="B2134" t="s">
        <v>341</v>
      </c>
      <c r="C2134" s="66" t="s">
        <v>1131</v>
      </c>
      <c r="D2134" t="s">
        <v>436</v>
      </c>
      <c r="E2134" s="67">
        <v>3.1915399999999994</v>
      </c>
      <c r="F2134" t="str">
        <f>+VLOOKUP(D2134,DB_Area_funcional!A:B,2,0)</f>
        <v>SANTA FE / SANTO TOMÉ</v>
      </c>
    </row>
    <row r="2135" spans="1:6" x14ac:dyDescent="0.25">
      <c r="A2135" t="s">
        <v>1121</v>
      </c>
      <c r="B2135" t="s">
        <v>790</v>
      </c>
      <c r="C2135" s="66" t="s">
        <v>1131</v>
      </c>
      <c r="D2135" t="s">
        <v>436</v>
      </c>
      <c r="E2135" s="67">
        <v>0</v>
      </c>
      <c r="F2135" t="str">
        <f>+VLOOKUP(D2135,DB_Area_funcional!A:B,2,0)</f>
        <v>SANTA FE / SANTO TOMÉ</v>
      </c>
    </row>
    <row r="2136" spans="1:6" x14ac:dyDescent="0.25">
      <c r="A2136" t="s">
        <v>1122</v>
      </c>
      <c r="B2136" t="s">
        <v>352</v>
      </c>
      <c r="C2136" s="66" t="s">
        <v>1131</v>
      </c>
      <c r="D2136" t="s">
        <v>436</v>
      </c>
      <c r="E2136" s="67">
        <v>7.9906199999999998</v>
      </c>
      <c r="F2136" t="str">
        <f>+VLOOKUP(D2136,DB_Area_funcional!A:B,2,0)</f>
        <v>SANTA FE / SANTO TOMÉ</v>
      </c>
    </row>
    <row r="2137" spans="1:6" x14ac:dyDescent="0.25">
      <c r="A2137" t="s">
        <v>1123</v>
      </c>
      <c r="B2137" t="s">
        <v>355</v>
      </c>
      <c r="C2137" s="66" t="s">
        <v>1131</v>
      </c>
      <c r="D2137" t="s">
        <v>436</v>
      </c>
      <c r="E2137" s="67">
        <v>11.830390000000001</v>
      </c>
      <c r="F2137" t="str">
        <f>+VLOOKUP(D2137,DB_Area_funcional!A:B,2,0)</f>
        <v>SANTA FE / SANTO TOMÉ</v>
      </c>
    </row>
    <row r="2138" spans="1:6" x14ac:dyDescent="0.25">
      <c r="A2138" t="s">
        <v>279</v>
      </c>
      <c r="B2138" t="s">
        <v>278</v>
      </c>
      <c r="C2138" s="66" t="str">
        <f t="shared" ref="C2138:C2158" si="42">+A2138</f>
        <v>PLANEAMIENTO</v>
      </c>
      <c r="D2138" t="s">
        <v>436</v>
      </c>
      <c r="E2138" s="67">
        <v>0</v>
      </c>
      <c r="F2138" t="str">
        <f>+VLOOKUP(D2138,DB_Area_funcional!A:B,2,0)</f>
        <v>SANTA FE / SANTO TOMÉ</v>
      </c>
    </row>
    <row r="2139" spans="1:6" x14ac:dyDescent="0.25">
      <c r="A2139" t="s">
        <v>1091</v>
      </c>
      <c r="B2139" t="s">
        <v>269</v>
      </c>
      <c r="C2139" s="66" t="str">
        <f t="shared" si="42"/>
        <v>RIESGOS</v>
      </c>
      <c r="D2139" t="s">
        <v>436</v>
      </c>
      <c r="E2139" s="67">
        <v>0</v>
      </c>
      <c r="F2139" t="str">
        <f>+VLOOKUP(D2139,DB_Area_funcional!A:B,2,0)</f>
        <v>SANTA FE / SANTO TOMÉ</v>
      </c>
    </row>
    <row r="2140" spans="1:6" x14ac:dyDescent="0.25">
      <c r="A2140" t="s">
        <v>1092</v>
      </c>
      <c r="B2140" t="s">
        <v>212</v>
      </c>
      <c r="C2140" s="66" t="str">
        <f t="shared" si="42"/>
        <v>RRHH</v>
      </c>
      <c r="D2140" t="s">
        <v>436</v>
      </c>
      <c r="E2140" s="67">
        <v>0</v>
      </c>
      <c r="F2140" t="str">
        <f>+VLOOKUP(D2140,DB_Area_funcional!A:B,2,0)</f>
        <v>SANTA FE / SANTO TOMÉ</v>
      </c>
    </row>
    <row r="2141" spans="1:6" x14ac:dyDescent="0.25">
      <c r="A2141" t="s">
        <v>209</v>
      </c>
      <c r="B2141" t="s">
        <v>245</v>
      </c>
      <c r="C2141" s="66" t="str">
        <f t="shared" si="42"/>
        <v>SERVICIOS</v>
      </c>
      <c r="D2141" t="s">
        <v>436</v>
      </c>
      <c r="E2141" s="67">
        <v>0</v>
      </c>
      <c r="F2141" t="str">
        <f>+VLOOKUP(D2141,DB_Area_funcional!A:B,2,0)</f>
        <v>SANTA FE / SANTO TOMÉ</v>
      </c>
    </row>
    <row r="2142" spans="1:6" x14ac:dyDescent="0.25">
      <c r="A2142" t="s">
        <v>713</v>
      </c>
      <c r="B2142" s="66" t="s">
        <v>221</v>
      </c>
      <c r="C2142" s="66" t="str">
        <f t="shared" si="42"/>
        <v>OPERACIONES GENERALES</v>
      </c>
      <c r="D2142" t="s">
        <v>436</v>
      </c>
      <c r="E2142" s="67">
        <v>1E-3</v>
      </c>
      <c r="F2142" t="str">
        <f>+VLOOKUP(D2142,DB_Area_funcional!A:B,2,0)</f>
        <v>SANTA FE / SANTO TOMÉ</v>
      </c>
    </row>
    <row r="2143" spans="1:6" x14ac:dyDescent="0.25">
      <c r="A2143" t="s">
        <v>1097</v>
      </c>
      <c r="B2143" s="66" t="s">
        <v>222</v>
      </c>
      <c r="C2143" s="66" t="str">
        <f t="shared" si="42"/>
        <v>GENERAL POR SUCURSAL</v>
      </c>
      <c r="D2143" t="s">
        <v>436</v>
      </c>
      <c r="E2143" s="67">
        <v>1E-3</v>
      </c>
      <c r="F2143" t="str">
        <f>+VLOOKUP(D2143,DB_Area_funcional!A:B,2,0)</f>
        <v>SANTA FE / SANTO TOMÉ</v>
      </c>
    </row>
    <row r="2144" spans="1:6" x14ac:dyDescent="0.25">
      <c r="A2144" t="s">
        <v>231</v>
      </c>
      <c r="B2144" t="s">
        <v>216</v>
      </c>
      <c r="C2144" s="66" t="str">
        <f t="shared" si="42"/>
        <v>ADMINISTRACION</v>
      </c>
      <c r="D2144" t="s">
        <v>437</v>
      </c>
      <c r="E2144" s="67">
        <v>0</v>
      </c>
      <c r="F2144" t="str">
        <f>+VLOOKUP(D2144,DB_Area_funcional!A:B,2,0)</f>
        <v>SALTA RAGONE</v>
      </c>
    </row>
    <row r="2145" spans="1:6" x14ac:dyDescent="0.25">
      <c r="A2145" t="s">
        <v>1086</v>
      </c>
      <c r="B2145" t="s">
        <v>215</v>
      </c>
      <c r="C2145" s="66" t="str">
        <f t="shared" si="42"/>
        <v>AUDITORIA</v>
      </c>
      <c r="D2145" t="s">
        <v>437</v>
      </c>
      <c r="E2145" s="67">
        <v>0</v>
      </c>
      <c r="F2145" t="str">
        <f>+VLOOKUP(D2145,DB_Area_funcional!A:B,2,0)</f>
        <v>SALTA RAGONE</v>
      </c>
    </row>
    <row r="2146" spans="1:6" x14ac:dyDescent="0.25">
      <c r="A2146" t="s">
        <v>276</v>
      </c>
      <c r="B2146" t="s">
        <v>275</v>
      </c>
      <c r="C2146" s="66" t="str">
        <f t="shared" si="42"/>
        <v>AUDITORIA OPERATIVA</v>
      </c>
      <c r="D2146" t="s">
        <v>437</v>
      </c>
      <c r="E2146" s="67">
        <v>0</v>
      </c>
      <c r="F2146" t="str">
        <f>+VLOOKUP(D2146,DB_Area_funcional!A:B,2,0)</f>
        <v>SALTA RAGONE</v>
      </c>
    </row>
    <row r="2147" spans="1:6" x14ac:dyDescent="0.25">
      <c r="A2147" t="s">
        <v>1087</v>
      </c>
      <c r="B2147" t="s">
        <v>249</v>
      </c>
      <c r="C2147" s="66" t="str">
        <f t="shared" si="42"/>
        <v>CALIDAD</v>
      </c>
      <c r="D2147" t="s">
        <v>437</v>
      </c>
      <c r="E2147" s="67">
        <v>8.8404000000000007</v>
      </c>
      <c r="F2147" t="str">
        <f>+VLOOKUP(D2147,DB_Area_funcional!A:B,2,0)</f>
        <v>SALTA RAGONE</v>
      </c>
    </row>
    <row r="2148" spans="1:6" x14ac:dyDescent="0.25">
      <c r="A2148" t="s">
        <v>234</v>
      </c>
      <c r="B2148" t="s">
        <v>233</v>
      </c>
      <c r="C2148" s="66" t="str">
        <f t="shared" si="42"/>
        <v>CONTROL DE GESTION</v>
      </c>
      <c r="D2148" t="s">
        <v>437</v>
      </c>
      <c r="E2148" s="67">
        <v>0</v>
      </c>
      <c r="F2148" t="str">
        <f>+VLOOKUP(D2148,DB_Area_funcional!A:B,2,0)</f>
        <v>SALTA RAGONE</v>
      </c>
    </row>
    <row r="2149" spans="1:6" x14ac:dyDescent="0.25">
      <c r="A2149" t="s">
        <v>236</v>
      </c>
      <c r="B2149" t="s">
        <v>217</v>
      </c>
      <c r="C2149" s="66" t="str">
        <f t="shared" si="42"/>
        <v>COMERCIAL</v>
      </c>
      <c r="D2149" t="s">
        <v>437</v>
      </c>
      <c r="E2149" s="67">
        <v>6</v>
      </c>
      <c r="F2149" t="str">
        <f>+VLOOKUP(D2149,DB_Area_funcional!A:B,2,0)</f>
        <v>SALTA RAGONE</v>
      </c>
    </row>
    <row r="2150" spans="1:6" x14ac:dyDescent="0.25">
      <c r="A2150" t="s">
        <v>243</v>
      </c>
      <c r="B2150" t="s">
        <v>242</v>
      </c>
      <c r="C2150" s="66" t="str">
        <f t="shared" si="42"/>
        <v>CUSTOMER EXPERIENCE</v>
      </c>
      <c r="D2150" t="s">
        <v>437</v>
      </c>
      <c r="E2150" s="67">
        <v>0</v>
      </c>
      <c r="F2150" t="str">
        <f>+VLOOKUP(D2150,DB_Area_funcional!A:B,2,0)</f>
        <v>SALTA RAGONE</v>
      </c>
    </row>
    <row r="2151" spans="1:6" x14ac:dyDescent="0.25">
      <c r="A2151" t="s">
        <v>708</v>
      </c>
      <c r="B2151" t="s">
        <v>252</v>
      </c>
      <c r="C2151" s="66" t="str">
        <f t="shared" si="42"/>
        <v>OBRAS CIVILES</v>
      </c>
      <c r="D2151" t="s">
        <v>437</v>
      </c>
      <c r="E2151" s="67">
        <v>0</v>
      </c>
      <c r="F2151" t="str">
        <f>+VLOOKUP(D2151,DB_Area_funcional!A:B,2,0)</f>
        <v>SALTA RAGONE</v>
      </c>
    </row>
    <row r="2152" spans="1:6" x14ac:dyDescent="0.25">
      <c r="A2152" t="s">
        <v>1093</v>
      </c>
      <c r="B2152" t="s">
        <v>219</v>
      </c>
      <c r="C2152" s="66" t="str">
        <f t="shared" si="42"/>
        <v>SISTEMAS</v>
      </c>
      <c r="D2152" t="s">
        <v>437</v>
      </c>
      <c r="E2152" s="67">
        <v>0</v>
      </c>
      <c r="F2152" t="str">
        <f>+VLOOKUP(D2152,DB_Area_funcional!A:B,2,0)</f>
        <v>SALTA RAGONE</v>
      </c>
    </row>
    <row r="2153" spans="1:6" x14ac:dyDescent="0.25">
      <c r="A2153" t="s">
        <v>1088</v>
      </c>
      <c r="B2153" t="s">
        <v>218</v>
      </c>
      <c r="C2153" s="66" t="str">
        <f t="shared" si="42"/>
        <v>LEGALES</v>
      </c>
      <c r="D2153" t="s">
        <v>437</v>
      </c>
      <c r="E2153" s="67">
        <v>0</v>
      </c>
      <c r="F2153" t="str">
        <f>+VLOOKUP(D2153,DB_Area_funcional!A:B,2,0)</f>
        <v>SALTA RAGONE</v>
      </c>
    </row>
    <row r="2154" spans="1:6" x14ac:dyDescent="0.25">
      <c r="A2154" t="s">
        <v>284</v>
      </c>
      <c r="B2154" t="s">
        <v>224</v>
      </c>
      <c r="C2154" s="66" t="str">
        <f t="shared" si="42"/>
        <v>LIMPIEZA</v>
      </c>
      <c r="D2154" t="s">
        <v>437</v>
      </c>
      <c r="E2154" s="67">
        <v>0</v>
      </c>
      <c r="F2154" t="str">
        <f>+VLOOKUP(D2154,DB_Area_funcional!A:B,2,0)</f>
        <v>SALTA RAGONE</v>
      </c>
    </row>
    <row r="2155" spans="1:6" x14ac:dyDescent="0.25">
      <c r="A2155" t="s">
        <v>247</v>
      </c>
      <c r="B2155" t="s">
        <v>225</v>
      </c>
      <c r="C2155" s="66" t="str">
        <f t="shared" si="42"/>
        <v>MANTENIMIENTO</v>
      </c>
      <c r="D2155" t="s">
        <v>437</v>
      </c>
      <c r="E2155" s="67">
        <v>0</v>
      </c>
      <c r="F2155" t="str">
        <f>+VLOOKUP(D2155,DB_Area_funcional!A:B,2,0)</f>
        <v>SALTA RAGONE</v>
      </c>
    </row>
    <row r="2156" spans="1:6" x14ac:dyDescent="0.25">
      <c r="A2156" t="s">
        <v>1089</v>
      </c>
      <c r="B2156" t="s">
        <v>266</v>
      </c>
      <c r="C2156" s="66" t="str">
        <f t="shared" si="42"/>
        <v>MARKETING</v>
      </c>
      <c r="D2156" t="s">
        <v>437</v>
      </c>
      <c r="E2156" s="67">
        <v>0</v>
      </c>
      <c r="F2156" t="str">
        <f>+VLOOKUP(D2156,DB_Area_funcional!A:B,2,0)</f>
        <v>SALTA RAGONE</v>
      </c>
    </row>
    <row r="2157" spans="1:6" x14ac:dyDescent="0.25">
      <c r="A2157" t="s">
        <v>1090</v>
      </c>
      <c r="B2157" t="s">
        <v>1090</v>
      </c>
      <c r="C2157" s="66" t="str">
        <f t="shared" si="42"/>
        <v>MUDANZA</v>
      </c>
      <c r="D2157" t="s">
        <v>437</v>
      </c>
      <c r="E2157" s="67">
        <v>0</v>
      </c>
      <c r="F2157" t="str">
        <f>+VLOOKUP(D2157,DB_Area_funcional!A:B,2,0)</f>
        <v>SALTA RAGONE</v>
      </c>
    </row>
    <row r="2158" spans="1:6" x14ac:dyDescent="0.25">
      <c r="A2158" t="s">
        <v>282</v>
      </c>
      <c r="B2158" s="66" t="s">
        <v>281</v>
      </c>
      <c r="C2158" s="66" t="str">
        <f t="shared" si="42"/>
        <v>INNOVACION</v>
      </c>
      <c r="D2158" t="s">
        <v>437</v>
      </c>
      <c r="E2158" s="67">
        <v>0</v>
      </c>
      <c r="F2158" t="str">
        <f>+VLOOKUP(D2158,DB_Area_funcional!A:B,2,0)</f>
        <v>SALTA RAGONE</v>
      </c>
    </row>
    <row r="2159" spans="1:6" x14ac:dyDescent="0.25">
      <c r="A2159" t="s">
        <v>1098</v>
      </c>
      <c r="B2159" t="s">
        <v>338</v>
      </c>
      <c r="C2159" s="66" t="s">
        <v>1129</v>
      </c>
      <c r="D2159" t="s">
        <v>437</v>
      </c>
      <c r="E2159" s="67">
        <v>33.611080000000001</v>
      </c>
      <c r="F2159" t="str">
        <f>+VLOOKUP(D2159,DB_Area_funcional!A:B,2,0)</f>
        <v>SALTA RAGONE</v>
      </c>
    </row>
    <row r="2160" spans="1:6" x14ac:dyDescent="0.25">
      <c r="A2160" t="s">
        <v>1099</v>
      </c>
      <c r="B2160" t="s">
        <v>332</v>
      </c>
      <c r="C2160" s="66" t="s">
        <v>1129</v>
      </c>
      <c r="D2160" t="s">
        <v>437</v>
      </c>
      <c r="E2160" s="67">
        <v>2607.6078500000003</v>
      </c>
      <c r="F2160" t="str">
        <f>+VLOOKUP(D2160,DB_Area_funcional!A:B,2,0)</f>
        <v>SALTA RAGONE</v>
      </c>
    </row>
    <row r="2161" spans="1:6" x14ac:dyDescent="0.25">
      <c r="A2161" t="s">
        <v>1100</v>
      </c>
      <c r="B2161" t="s">
        <v>329</v>
      </c>
      <c r="C2161" s="66" t="s">
        <v>1129</v>
      </c>
      <c r="D2161" t="s">
        <v>437</v>
      </c>
      <c r="E2161" s="67">
        <v>85.363383560000003</v>
      </c>
      <c r="F2161" t="str">
        <f>+VLOOKUP(D2161,DB_Area_funcional!A:B,2,0)</f>
        <v>SALTA RAGONE</v>
      </c>
    </row>
    <row r="2162" spans="1:6" x14ac:dyDescent="0.25">
      <c r="A2162" t="s">
        <v>1101</v>
      </c>
      <c r="B2162" t="s">
        <v>335</v>
      </c>
      <c r="C2162" s="66" t="s">
        <v>1129</v>
      </c>
      <c r="D2162" t="s">
        <v>437</v>
      </c>
      <c r="E2162" s="67">
        <v>117.90718356000002</v>
      </c>
      <c r="F2162" t="str">
        <f>+VLOOKUP(D2162,DB_Area_funcional!A:B,2,0)</f>
        <v>SALTA RAGONE</v>
      </c>
    </row>
    <row r="2163" spans="1:6" x14ac:dyDescent="0.25">
      <c r="A2163" t="s">
        <v>1102</v>
      </c>
      <c r="B2163" t="s">
        <v>326</v>
      </c>
      <c r="C2163" s="66" t="s">
        <v>1130</v>
      </c>
      <c r="D2163" t="s">
        <v>437</v>
      </c>
      <c r="E2163" s="67">
        <v>44.665399999999998</v>
      </c>
      <c r="F2163" t="str">
        <f>+VLOOKUP(D2163,DB_Area_funcional!A:B,2,0)</f>
        <v>SALTA RAGONE</v>
      </c>
    </row>
    <row r="2164" spans="1:6" x14ac:dyDescent="0.25">
      <c r="A2164" t="s">
        <v>1103</v>
      </c>
      <c r="B2164" t="s">
        <v>320</v>
      </c>
      <c r="C2164" s="66" t="s">
        <v>1130</v>
      </c>
      <c r="D2164" t="s">
        <v>437</v>
      </c>
      <c r="E2164" s="67">
        <v>1043.1438066800001</v>
      </c>
      <c r="F2164" t="str">
        <f>+VLOOKUP(D2164,DB_Area_funcional!A:B,2,0)</f>
        <v>SALTA RAGONE</v>
      </c>
    </row>
    <row r="2165" spans="1:6" x14ac:dyDescent="0.25">
      <c r="A2165" t="s">
        <v>1104</v>
      </c>
      <c r="B2165" t="s">
        <v>317</v>
      </c>
      <c r="C2165" s="66" t="s">
        <v>1130</v>
      </c>
      <c r="D2165" t="s">
        <v>437</v>
      </c>
      <c r="E2165" s="67">
        <v>267.69465668000004</v>
      </c>
      <c r="F2165" t="str">
        <f>+VLOOKUP(D2165,DB_Area_funcional!A:B,2,0)</f>
        <v>SALTA RAGONE</v>
      </c>
    </row>
    <row r="2166" spans="1:6" x14ac:dyDescent="0.25">
      <c r="A2166" t="s">
        <v>1105</v>
      </c>
      <c r="B2166" t="s">
        <v>323</v>
      </c>
      <c r="C2166" s="66" t="s">
        <v>1130</v>
      </c>
      <c r="D2166" t="s">
        <v>437</v>
      </c>
      <c r="E2166" s="67">
        <v>1040.0693566799998</v>
      </c>
      <c r="F2166" t="str">
        <f>+VLOOKUP(D2166,DB_Area_funcional!A:B,2,0)</f>
        <v>SALTA RAGONE</v>
      </c>
    </row>
    <row r="2167" spans="1:6" x14ac:dyDescent="0.25">
      <c r="A2167" t="s">
        <v>1106</v>
      </c>
      <c r="B2167" t="s">
        <v>291</v>
      </c>
      <c r="C2167" s="66" t="s">
        <v>1133</v>
      </c>
      <c r="D2167" t="s">
        <v>437</v>
      </c>
      <c r="E2167" s="67">
        <v>8.7184999999999988</v>
      </c>
      <c r="F2167" t="str">
        <f>+VLOOKUP(D2167,DB_Area_funcional!A:B,2,0)</f>
        <v>SALTA RAGONE</v>
      </c>
    </row>
    <row r="2168" spans="1:6" x14ac:dyDescent="0.25">
      <c r="A2168" t="s">
        <v>1107</v>
      </c>
      <c r="B2168" t="s">
        <v>314</v>
      </c>
      <c r="C2168" s="66" t="s">
        <v>1133</v>
      </c>
      <c r="D2168" t="s">
        <v>437</v>
      </c>
      <c r="E2168" s="67">
        <v>58.372775359999999</v>
      </c>
      <c r="F2168" t="str">
        <f>+VLOOKUP(D2168,DB_Area_funcional!A:B,2,0)</f>
        <v>SALTA RAGONE</v>
      </c>
    </row>
    <row r="2169" spans="1:6" x14ac:dyDescent="0.25">
      <c r="A2169" t="s">
        <v>1108</v>
      </c>
      <c r="B2169" t="s">
        <v>294</v>
      </c>
      <c r="C2169" s="66" t="s">
        <v>1133</v>
      </c>
      <c r="D2169" t="s">
        <v>437</v>
      </c>
      <c r="E2169" s="67">
        <v>382.68698355999999</v>
      </c>
      <c r="F2169" t="str">
        <f>+VLOOKUP(D2169,DB_Area_funcional!A:B,2,0)</f>
        <v>SALTA RAGONE</v>
      </c>
    </row>
    <row r="2170" spans="1:6" x14ac:dyDescent="0.25">
      <c r="A2170" t="s">
        <v>1109</v>
      </c>
      <c r="B2170" t="s">
        <v>299</v>
      </c>
      <c r="C2170" s="66" t="s">
        <v>1133</v>
      </c>
      <c r="D2170" t="s">
        <v>437</v>
      </c>
      <c r="E2170" s="67">
        <v>1367.7508953600002</v>
      </c>
      <c r="F2170" t="str">
        <f>+VLOOKUP(D2170,DB_Area_funcional!A:B,2,0)</f>
        <v>SALTA RAGONE</v>
      </c>
    </row>
    <row r="2171" spans="1:6" x14ac:dyDescent="0.25">
      <c r="A2171" t="s">
        <v>1110</v>
      </c>
      <c r="B2171" t="s">
        <v>302</v>
      </c>
      <c r="C2171" s="66" t="s">
        <v>1133</v>
      </c>
      <c r="D2171" t="s">
        <v>437</v>
      </c>
      <c r="E2171" s="67">
        <v>11.516175359999998</v>
      </c>
      <c r="F2171" t="str">
        <f>+VLOOKUP(D2171,DB_Area_funcional!A:B,2,0)</f>
        <v>SALTA RAGONE</v>
      </c>
    </row>
    <row r="2172" spans="1:6" x14ac:dyDescent="0.25">
      <c r="A2172" t="s">
        <v>1111</v>
      </c>
      <c r="B2172" t="s">
        <v>296</v>
      </c>
      <c r="C2172" s="66" t="s">
        <v>1133</v>
      </c>
      <c r="D2172" t="s">
        <v>437</v>
      </c>
      <c r="E2172" s="67">
        <v>0</v>
      </c>
      <c r="F2172" t="str">
        <f>+VLOOKUP(D2172,DB_Area_funcional!A:B,2,0)</f>
        <v>SALTA RAGONE</v>
      </c>
    </row>
    <row r="2173" spans="1:6" x14ac:dyDescent="0.25">
      <c r="A2173" t="s">
        <v>1112</v>
      </c>
      <c r="B2173" t="s">
        <v>311</v>
      </c>
      <c r="C2173" s="66" t="s">
        <v>1133</v>
      </c>
      <c r="D2173" t="s">
        <v>437</v>
      </c>
      <c r="E2173" s="67">
        <v>37.641200000000005</v>
      </c>
      <c r="F2173" t="str">
        <f>+VLOOKUP(D2173,DB_Area_funcional!A:B,2,0)</f>
        <v>SALTA RAGONE</v>
      </c>
    </row>
    <row r="2174" spans="1:6" x14ac:dyDescent="0.25">
      <c r="A2174" t="s">
        <v>1113</v>
      </c>
      <c r="B2174" t="s">
        <v>305</v>
      </c>
      <c r="C2174" s="66" t="s">
        <v>1133</v>
      </c>
      <c r="D2174" t="s">
        <v>437</v>
      </c>
      <c r="E2174" s="67">
        <v>0</v>
      </c>
      <c r="F2174" t="str">
        <f>+VLOOKUP(D2174,DB_Area_funcional!A:B,2,0)</f>
        <v>SALTA RAGONE</v>
      </c>
    </row>
    <row r="2175" spans="1:6" x14ac:dyDescent="0.25">
      <c r="A2175" t="s">
        <v>1114</v>
      </c>
      <c r="B2175" t="s">
        <v>308</v>
      </c>
      <c r="C2175" s="66" t="s">
        <v>1133</v>
      </c>
      <c r="D2175" t="s">
        <v>437</v>
      </c>
      <c r="E2175" s="67">
        <v>12.699100000000001</v>
      </c>
      <c r="F2175" t="str">
        <f>+VLOOKUP(D2175,DB_Area_funcional!A:B,2,0)</f>
        <v>SALTA RAGONE</v>
      </c>
    </row>
    <row r="2176" spans="1:6" x14ac:dyDescent="0.25">
      <c r="A2176" t="s">
        <v>1124</v>
      </c>
      <c r="B2176" t="s">
        <v>644</v>
      </c>
      <c r="C2176" s="66" t="s">
        <v>1132</v>
      </c>
      <c r="D2176" t="s">
        <v>437</v>
      </c>
      <c r="E2176" s="67">
        <v>0</v>
      </c>
      <c r="F2176" t="str">
        <f>+VLOOKUP(D2176,DB_Area_funcional!A:B,2,0)</f>
        <v>SALTA RAGONE</v>
      </c>
    </row>
    <row r="2177" spans="1:6" x14ac:dyDescent="0.25">
      <c r="A2177" t="s">
        <v>1125</v>
      </c>
      <c r="B2177" t="s">
        <v>376</v>
      </c>
      <c r="C2177" s="66" t="s">
        <v>1132</v>
      </c>
      <c r="D2177" t="s">
        <v>437</v>
      </c>
      <c r="E2177" s="67">
        <v>0</v>
      </c>
      <c r="F2177" t="str">
        <f>+VLOOKUP(D2177,DB_Area_funcional!A:B,2,0)</f>
        <v>SALTA RAGONE</v>
      </c>
    </row>
    <row r="2178" spans="1:6" x14ac:dyDescent="0.25">
      <c r="A2178" t="s">
        <v>1126</v>
      </c>
      <c r="B2178" t="s">
        <v>367</v>
      </c>
      <c r="C2178" s="66" t="s">
        <v>1132</v>
      </c>
      <c r="D2178" t="s">
        <v>437</v>
      </c>
      <c r="E2178" s="67">
        <v>0</v>
      </c>
      <c r="F2178" t="str">
        <f>+VLOOKUP(D2178,DB_Area_funcional!A:B,2,0)</f>
        <v>SALTA RAGONE</v>
      </c>
    </row>
    <row r="2179" spans="1:6" x14ac:dyDescent="0.25">
      <c r="A2179" t="s">
        <v>1127</v>
      </c>
      <c r="B2179" t="s">
        <v>364</v>
      </c>
      <c r="C2179" s="66" t="s">
        <v>1132</v>
      </c>
      <c r="D2179" t="s">
        <v>437</v>
      </c>
      <c r="E2179" s="67">
        <v>0</v>
      </c>
      <c r="F2179" t="str">
        <f>+VLOOKUP(D2179,DB_Area_funcional!A:B,2,0)</f>
        <v>SALTA RAGONE</v>
      </c>
    </row>
    <row r="2180" spans="1:6" x14ac:dyDescent="0.25">
      <c r="A2180" t="s">
        <v>1115</v>
      </c>
      <c r="B2180" t="s">
        <v>361</v>
      </c>
      <c r="C2180" s="66" t="s">
        <v>1131</v>
      </c>
      <c r="D2180" t="s">
        <v>437</v>
      </c>
      <c r="E2180" s="67">
        <v>9.9700000000000006</v>
      </c>
      <c r="F2180" t="str">
        <f>+VLOOKUP(D2180,DB_Area_funcional!A:B,2,0)</f>
        <v>SALTA RAGONE</v>
      </c>
    </row>
    <row r="2181" spans="1:6" x14ac:dyDescent="0.25">
      <c r="A2181" t="s">
        <v>1116</v>
      </c>
      <c r="B2181" t="s">
        <v>344</v>
      </c>
      <c r="C2181" s="66" t="s">
        <v>1131</v>
      </c>
      <c r="D2181" t="s">
        <v>437</v>
      </c>
      <c r="E2181" s="67">
        <v>0</v>
      </c>
      <c r="F2181" t="str">
        <f>+VLOOKUP(D2181,DB_Area_funcional!A:B,2,0)</f>
        <v>SALTA RAGONE</v>
      </c>
    </row>
    <row r="2182" spans="1:6" x14ac:dyDescent="0.25">
      <c r="A2182" t="s">
        <v>1117</v>
      </c>
      <c r="B2182" t="s">
        <v>347</v>
      </c>
      <c r="C2182" s="66" t="s">
        <v>1131</v>
      </c>
      <c r="D2182" t="s">
        <v>437</v>
      </c>
      <c r="E2182" s="67">
        <v>0</v>
      </c>
      <c r="F2182" t="str">
        <f>+VLOOKUP(D2182,DB_Area_funcional!A:B,2,0)</f>
        <v>SALTA RAGONE</v>
      </c>
    </row>
    <row r="2183" spans="1:6" x14ac:dyDescent="0.25">
      <c r="A2183" t="s">
        <v>1118</v>
      </c>
      <c r="B2183" t="s">
        <v>349</v>
      </c>
      <c r="C2183" s="66" t="s">
        <v>1131</v>
      </c>
      <c r="D2183" t="s">
        <v>437</v>
      </c>
      <c r="E2183" s="67">
        <v>0</v>
      </c>
      <c r="F2183" t="str">
        <f>+VLOOKUP(D2183,DB_Area_funcional!A:B,2,0)</f>
        <v>SALTA RAGONE</v>
      </c>
    </row>
    <row r="2184" spans="1:6" x14ac:dyDescent="0.25">
      <c r="A2184" t="s">
        <v>1119</v>
      </c>
      <c r="B2184" t="s">
        <v>358</v>
      </c>
      <c r="C2184" s="66" t="s">
        <v>1131</v>
      </c>
      <c r="D2184" t="s">
        <v>437</v>
      </c>
      <c r="E2184" s="67">
        <v>0</v>
      </c>
      <c r="F2184" t="str">
        <f>+VLOOKUP(D2184,DB_Area_funcional!A:B,2,0)</f>
        <v>SALTA RAGONE</v>
      </c>
    </row>
    <row r="2185" spans="1:6" x14ac:dyDescent="0.25">
      <c r="A2185" t="s">
        <v>1120</v>
      </c>
      <c r="B2185" t="s">
        <v>341</v>
      </c>
      <c r="C2185" s="66" t="s">
        <v>1131</v>
      </c>
      <c r="D2185" t="s">
        <v>437</v>
      </c>
      <c r="E2185" s="67">
        <v>0</v>
      </c>
      <c r="F2185" t="str">
        <f>+VLOOKUP(D2185,DB_Area_funcional!A:B,2,0)</f>
        <v>SALTA RAGONE</v>
      </c>
    </row>
    <row r="2186" spans="1:6" x14ac:dyDescent="0.25">
      <c r="A2186" t="s">
        <v>1121</v>
      </c>
      <c r="B2186" t="s">
        <v>790</v>
      </c>
      <c r="C2186" s="66" t="s">
        <v>1131</v>
      </c>
      <c r="D2186" t="s">
        <v>437</v>
      </c>
      <c r="E2186" s="67">
        <v>0</v>
      </c>
      <c r="F2186" t="str">
        <f>+VLOOKUP(D2186,DB_Area_funcional!A:B,2,0)</f>
        <v>SALTA RAGONE</v>
      </c>
    </row>
    <row r="2187" spans="1:6" x14ac:dyDescent="0.25">
      <c r="A2187" t="s">
        <v>1122</v>
      </c>
      <c r="B2187" t="s">
        <v>352</v>
      </c>
      <c r="C2187" s="66" t="s">
        <v>1131</v>
      </c>
      <c r="D2187" t="s">
        <v>437</v>
      </c>
      <c r="E2187" s="67">
        <v>0</v>
      </c>
      <c r="F2187" t="str">
        <f>+VLOOKUP(D2187,DB_Area_funcional!A:B,2,0)</f>
        <v>SALTA RAGONE</v>
      </c>
    </row>
    <row r="2188" spans="1:6" x14ac:dyDescent="0.25">
      <c r="A2188" t="s">
        <v>1123</v>
      </c>
      <c r="B2188" t="s">
        <v>355</v>
      </c>
      <c r="C2188" s="66" t="s">
        <v>1131</v>
      </c>
      <c r="D2188" t="s">
        <v>437</v>
      </c>
      <c r="E2188" s="67">
        <v>0</v>
      </c>
      <c r="F2188" t="str">
        <f>+VLOOKUP(D2188,DB_Area_funcional!A:B,2,0)</f>
        <v>SALTA RAGONE</v>
      </c>
    </row>
    <row r="2189" spans="1:6" x14ac:dyDescent="0.25">
      <c r="A2189" t="s">
        <v>279</v>
      </c>
      <c r="B2189" t="s">
        <v>278</v>
      </c>
      <c r="C2189" s="66" t="str">
        <f t="shared" ref="C2189:C2209" si="43">+A2189</f>
        <v>PLANEAMIENTO</v>
      </c>
      <c r="D2189" t="s">
        <v>437</v>
      </c>
      <c r="E2189" s="67">
        <v>0</v>
      </c>
      <c r="F2189" t="str">
        <f>+VLOOKUP(D2189,DB_Area_funcional!A:B,2,0)</f>
        <v>SALTA RAGONE</v>
      </c>
    </row>
    <row r="2190" spans="1:6" x14ac:dyDescent="0.25">
      <c r="A2190" t="s">
        <v>1091</v>
      </c>
      <c r="B2190" t="s">
        <v>269</v>
      </c>
      <c r="C2190" s="66" t="str">
        <f t="shared" si="43"/>
        <v>RIESGOS</v>
      </c>
      <c r="D2190" t="s">
        <v>437</v>
      </c>
      <c r="E2190" s="67">
        <v>0</v>
      </c>
      <c r="F2190" t="str">
        <f>+VLOOKUP(D2190,DB_Area_funcional!A:B,2,0)</f>
        <v>SALTA RAGONE</v>
      </c>
    </row>
    <row r="2191" spans="1:6" x14ac:dyDescent="0.25">
      <c r="A2191" t="s">
        <v>1092</v>
      </c>
      <c r="B2191" t="s">
        <v>212</v>
      </c>
      <c r="C2191" s="66" t="str">
        <f t="shared" si="43"/>
        <v>RRHH</v>
      </c>
      <c r="D2191" t="s">
        <v>437</v>
      </c>
      <c r="E2191" s="67">
        <v>6</v>
      </c>
      <c r="F2191" t="str">
        <f>+VLOOKUP(D2191,DB_Area_funcional!A:B,2,0)</f>
        <v>SALTA RAGONE</v>
      </c>
    </row>
    <row r="2192" spans="1:6" x14ac:dyDescent="0.25">
      <c r="A2192" t="s">
        <v>209</v>
      </c>
      <c r="B2192" t="s">
        <v>245</v>
      </c>
      <c r="C2192" s="66" t="str">
        <f t="shared" si="43"/>
        <v>SERVICIOS</v>
      </c>
      <c r="D2192" t="s">
        <v>437</v>
      </c>
      <c r="E2192" s="67">
        <v>0</v>
      </c>
      <c r="F2192" t="str">
        <f>+VLOOKUP(D2192,DB_Area_funcional!A:B,2,0)</f>
        <v>SALTA RAGONE</v>
      </c>
    </row>
    <row r="2193" spans="1:6" x14ac:dyDescent="0.25">
      <c r="A2193" t="s">
        <v>713</v>
      </c>
      <c r="B2193" s="66" t="s">
        <v>221</v>
      </c>
      <c r="C2193" s="66" t="str">
        <f t="shared" si="43"/>
        <v>OPERACIONES GENERALES</v>
      </c>
      <c r="D2193" t="s">
        <v>437</v>
      </c>
      <c r="E2193" s="67">
        <v>1E-3</v>
      </c>
      <c r="F2193" t="str">
        <f>+VLOOKUP(D2193,DB_Area_funcional!A:B,2,0)</f>
        <v>SALTA RAGONE</v>
      </c>
    </row>
    <row r="2194" spans="1:6" x14ac:dyDescent="0.25">
      <c r="A2194" t="s">
        <v>1097</v>
      </c>
      <c r="B2194" s="66" t="s">
        <v>222</v>
      </c>
      <c r="C2194" s="66" t="str">
        <f t="shared" si="43"/>
        <v>GENERAL POR SUCURSAL</v>
      </c>
      <c r="D2194" t="s">
        <v>437</v>
      </c>
      <c r="E2194" s="67">
        <v>1E-3</v>
      </c>
      <c r="F2194" t="str">
        <f>+VLOOKUP(D2194,DB_Area_funcional!A:B,2,0)</f>
        <v>SALTA RAGONE</v>
      </c>
    </row>
    <row r="2195" spans="1:6" x14ac:dyDescent="0.25">
      <c r="A2195" t="s">
        <v>231</v>
      </c>
      <c r="B2195" t="s">
        <v>216</v>
      </c>
      <c r="C2195" s="66" t="str">
        <f t="shared" si="43"/>
        <v>ADMINISTRACION</v>
      </c>
      <c r="D2195" t="s">
        <v>439</v>
      </c>
      <c r="E2195" s="67">
        <v>0</v>
      </c>
      <c r="F2195" t="str">
        <f>+VLOOKUP(D2195,DB_Area_funcional!A:B,2,0)</f>
        <v>SALTA TAVELLA</v>
      </c>
    </row>
    <row r="2196" spans="1:6" x14ac:dyDescent="0.25">
      <c r="A2196" t="s">
        <v>1086</v>
      </c>
      <c r="B2196" t="s">
        <v>215</v>
      </c>
      <c r="C2196" s="66" t="str">
        <f t="shared" si="43"/>
        <v>AUDITORIA</v>
      </c>
      <c r="D2196" t="s">
        <v>439</v>
      </c>
      <c r="E2196" s="67">
        <v>0</v>
      </c>
      <c r="F2196" t="str">
        <f>+VLOOKUP(D2196,DB_Area_funcional!A:B,2,0)</f>
        <v>SALTA TAVELLA</v>
      </c>
    </row>
    <row r="2197" spans="1:6" x14ac:dyDescent="0.25">
      <c r="A2197" t="s">
        <v>276</v>
      </c>
      <c r="B2197" t="s">
        <v>275</v>
      </c>
      <c r="C2197" s="66" t="str">
        <f t="shared" si="43"/>
        <v>AUDITORIA OPERATIVA</v>
      </c>
      <c r="D2197" t="s">
        <v>439</v>
      </c>
      <c r="E2197" s="67">
        <v>0</v>
      </c>
      <c r="F2197" t="str">
        <f>+VLOOKUP(D2197,DB_Area_funcional!A:B,2,0)</f>
        <v>SALTA TAVELLA</v>
      </c>
    </row>
    <row r="2198" spans="1:6" x14ac:dyDescent="0.25">
      <c r="A2198" t="s">
        <v>1087</v>
      </c>
      <c r="B2198" t="s">
        <v>249</v>
      </c>
      <c r="C2198" s="66" t="str">
        <f t="shared" si="43"/>
        <v>CALIDAD</v>
      </c>
      <c r="D2198" t="s">
        <v>439</v>
      </c>
      <c r="E2198" s="67">
        <v>0</v>
      </c>
      <c r="F2198" t="str">
        <f>+VLOOKUP(D2198,DB_Area_funcional!A:B,2,0)</f>
        <v>SALTA TAVELLA</v>
      </c>
    </row>
    <row r="2199" spans="1:6" x14ac:dyDescent="0.25">
      <c r="A2199" t="s">
        <v>234</v>
      </c>
      <c r="B2199" t="s">
        <v>233</v>
      </c>
      <c r="C2199" s="66" t="str">
        <f t="shared" si="43"/>
        <v>CONTROL DE GESTION</v>
      </c>
      <c r="D2199" t="s">
        <v>439</v>
      </c>
      <c r="E2199" s="67">
        <v>0</v>
      </c>
      <c r="F2199" t="str">
        <f>+VLOOKUP(D2199,DB_Area_funcional!A:B,2,0)</f>
        <v>SALTA TAVELLA</v>
      </c>
    </row>
    <row r="2200" spans="1:6" x14ac:dyDescent="0.25">
      <c r="A2200" t="s">
        <v>236</v>
      </c>
      <c r="B2200" t="s">
        <v>217</v>
      </c>
      <c r="C2200" s="66" t="str">
        <f t="shared" si="43"/>
        <v>COMERCIAL</v>
      </c>
      <c r="D2200" t="s">
        <v>439</v>
      </c>
      <c r="E2200" s="67">
        <v>0</v>
      </c>
      <c r="F2200" t="str">
        <f>+VLOOKUP(D2200,DB_Area_funcional!A:B,2,0)</f>
        <v>SALTA TAVELLA</v>
      </c>
    </row>
    <row r="2201" spans="1:6" x14ac:dyDescent="0.25">
      <c r="A2201" t="s">
        <v>243</v>
      </c>
      <c r="B2201" t="s">
        <v>242</v>
      </c>
      <c r="C2201" s="66" t="str">
        <f t="shared" si="43"/>
        <v>CUSTOMER EXPERIENCE</v>
      </c>
      <c r="D2201" t="s">
        <v>439</v>
      </c>
      <c r="E2201" s="67">
        <v>0</v>
      </c>
      <c r="F2201" t="str">
        <f>+VLOOKUP(D2201,DB_Area_funcional!A:B,2,0)</f>
        <v>SALTA TAVELLA</v>
      </c>
    </row>
    <row r="2202" spans="1:6" x14ac:dyDescent="0.25">
      <c r="A2202" t="s">
        <v>708</v>
      </c>
      <c r="B2202" t="s">
        <v>252</v>
      </c>
      <c r="C2202" s="66" t="str">
        <f t="shared" si="43"/>
        <v>OBRAS CIVILES</v>
      </c>
      <c r="D2202" t="s">
        <v>439</v>
      </c>
      <c r="E2202" s="67">
        <v>0</v>
      </c>
      <c r="F2202" t="str">
        <f>+VLOOKUP(D2202,DB_Area_funcional!A:B,2,0)</f>
        <v>SALTA TAVELLA</v>
      </c>
    </row>
    <row r="2203" spans="1:6" x14ac:dyDescent="0.25">
      <c r="A2203" t="s">
        <v>1093</v>
      </c>
      <c r="B2203" t="s">
        <v>219</v>
      </c>
      <c r="C2203" s="66" t="str">
        <f t="shared" si="43"/>
        <v>SISTEMAS</v>
      </c>
      <c r="D2203" t="s">
        <v>439</v>
      </c>
      <c r="E2203" s="67">
        <v>0</v>
      </c>
      <c r="F2203" t="str">
        <f>+VLOOKUP(D2203,DB_Area_funcional!A:B,2,0)</f>
        <v>SALTA TAVELLA</v>
      </c>
    </row>
    <row r="2204" spans="1:6" x14ac:dyDescent="0.25">
      <c r="A2204" t="s">
        <v>1088</v>
      </c>
      <c r="B2204" t="s">
        <v>218</v>
      </c>
      <c r="C2204" s="66" t="str">
        <f t="shared" si="43"/>
        <v>LEGALES</v>
      </c>
      <c r="D2204" t="s">
        <v>439</v>
      </c>
      <c r="E2204" s="67">
        <v>0</v>
      </c>
      <c r="F2204" t="str">
        <f>+VLOOKUP(D2204,DB_Area_funcional!A:B,2,0)</f>
        <v>SALTA TAVELLA</v>
      </c>
    </row>
    <row r="2205" spans="1:6" x14ac:dyDescent="0.25">
      <c r="A2205" t="s">
        <v>284</v>
      </c>
      <c r="B2205" t="s">
        <v>224</v>
      </c>
      <c r="C2205" s="66" t="str">
        <f t="shared" si="43"/>
        <v>LIMPIEZA</v>
      </c>
      <c r="D2205" t="s">
        <v>439</v>
      </c>
      <c r="E2205" s="67">
        <v>0</v>
      </c>
      <c r="F2205" t="str">
        <f>+VLOOKUP(D2205,DB_Area_funcional!A:B,2,0)</f>
        <v>SALTA TAVELLA</v>
      </c>
    </row>
    <row r="2206" spans="1:6" x14ac:dyDescent="0.25">
      <c r="A2206" t="s">
        <v>247</v>
      </c>
      <c r="B2206" t="s">
        <v>225</v>
      </c>
      <c r="C2206" s="66" t="str">
        <f t="shared" si="43"/>
        <v>MANTENIMIENTO</v>
      </c>
      <c r="D2206" t="s">
        <v>439</v>
      </c>
      <c r="E2206" s="67">
        <v>0</v>
      </c>
      <c r="F2206" t="str">
        <f>+VLOOKUP(D2206,DB_Area_funcional!A:B,2,0)</f>
        <v>SALTA TAVELLA</v>
      </c>
    </row>
    <row r="2207" spans="1:6" x14ac:dyDescent="0.25">
      <c r="A2207" t="s">
        <v>1089</v>
      </c>
      <c r="B2207" t="s">
        <v>266</v>
      </c>
      <c r="C2207" s="66" t="str">
        <f t="shared" si="43"/>
        <v>MARKETING</v>
      </c>
      <c r="D2207" t="s">
        <v>439</v>
      </c>
      <c r="E2207" s="67">
        <v>0</v>
      </c>
      <c r="F2207" t="str">
        <f>+VLOOKUP(D2207,DB_Area_funcional!A:B,2,0)</f>
        <v>SALTA TAVELLA</v>
      </c>
    </row>
    <row r="2208" spans="1:6" x14ac:dyDescent="0.25">
      <c r="A2208" t="s">
        <v>1090</v>
      </c>
      <c r="B2208" t="s">
        <v>1090</v>
      </c>
      <c r="C2208" s="66" t="str">
        <f t="shared" si="43"/>
        <v>MUDANZA</v>
      </c>
      <c r="D2208" t="s">
        <v>439</v>
      </c>
      <c r="E2208" s="67">
        <v>0</v>
      </c>
      <c r="F2208" t="str">
        <f>+VLOOKUP(D2208,DB_Area_funcional!A:B,2,0)</f>
        <v>SALTA TAVELLA</v>
      </c>
    </row>
    <row r="2209" spans="1:6" x14ac:dyDescent="0.25">
      <c r="A2209" t="s">
        <v>282</v>
      </c>
      <c r="B2209" s="66" t="s">
        <v>281</v>
      </c>
      <c r="C2209" s="66" t="str">
        <f t="shared" si="43"/>
        <v>INNOVACION</v>
      </c>
      <c r="D2209" t="s">
        <v>439</v>
      </c>
      <c r="E2209" s="67">
        <v>0</v>
      </c>
      <c r="F2209" t="str">
        <f>+VLOOKUP(D2209,DB_Area_funcional!A:B,2,0)</f>
        <v>SALTA TAVELLA</v>
      </c>
    </row>
    <row r="2210" spans="1:6" x14ac:dyDescent="0.25">
      <c r="A2210" t="s">
        <v>1098</v>
      </c>
      <c r="B2210" t="s">
        <v>338</v>
      </c>
      <c r="C2210" s="66" t="s">
        <v>1129</v>
      </c>
      <c r="D2210" t="s">
        <v>439</v>
      </c>
      <c r="E2210" s="67">
        <v>0</v>
      </c>
      <c r="F2210" t="str">
        <f>+VLOOKUP(D2210,DB_Area_funcional!A:B,2,0)</f>
        <v>SALTA TAVELLA</v>
      </c>
    </row>
    <row r="2211" spans="1:6" x14ac:dyDescent="0.25">
      <c r="A2211" t="s">
        <v>1099</v>
      </c>
      <c r="B2211" t="s">
        <v>332</v>
      </c>
      <c r="C2211" s="66" t="s">
        <v>1129</v>
      </c>
      <c r="D2211" t="s">
        <v>439</v>
      </c>
      <c r="E2211" s="67">
        <v>962.09350999999992</v>
      </c>
      <c r="F2211" t="str">
        <f>+VLOOKUP(D2211,DB_Area_funcional!A:B,2,0)</f>
        <v>SALTA TAVELLA</v>
      </c>
    </row>
    <row r="2212" spans="1:6" x14ac:dyDescent="0.25">
      <c r="A2212" t="s">
        <v>1100</v>
      </c>
      <c r="B2212" t="s">
        <v>329</v>
      </c>
      <c r="C2212" s="66" t="s">
        <v>1129</v>
      </c>
      <c r="D2212" t="s">
        <v>439</v>
      </c>
      <c r="E2212" s="67">
        <v>80.867080000000001</v>
      </c>
      <c r="F2212" t="str">
        <f>+VLOOKUP(D2212,DB_Area_funcional!A:B,2,0)</f>
        <v>SALTA TAVELLA</v>
      </c>
    </row>
    <row r="2213" spans="1:6" x14ac:dyDescent="0.25">
      <c r="A2213" t="s">
        <v>1101</v>
      </c>
      <c r="B2213" t="s">
        <v>335</v>
      </c>
      <c r="C2213" s="66" t="s">
        <v>1129</v>
      </c>
      <c r="D2213" t="s">
        <v>439</v>
      </c>
      <c r="E2213" s="67">
        <v>6.8862500000000004</v>
      </c>
      <c r="F2213" t="str">
        <f>+VLOOKUP(D2213,DB_Area_funcional!A:B,2,0)</f>
        <v>SALTA TAVELLA</v>
      </c>
    </row>
    <row r="2214" spans="1:6" x14ac:dyDescent="0.25">
      <c r="A2214" t="s">
        <v>1102</v>
      </c>
      <c r="B2214" t="s">
        <v>326</v>
      </c>
      <c r="C2214" s="66" t="s">
        <v>1130</v>
      </c>
      <c r="D2214" t="s">
        <v>439</v>
      </c>
      <c r="E2214" s="67">
        <v>0</v>
      </c>
      <c r="F2214" t="str">
        <f>+VLOOKUP(D2214,DB_Area_funcional!A:B,2,0)</f>
        <v>SALTA TAVELLA</v>
      </c>
    </row>
    <row r="2215" spans="1:6" x14ac:dyDescent="0.25">
      <c r="A2215" t="s">
        <v>1103</v>
      </c>
      <c r="B2215" t="s">
        <v>320</v>
      </c>
      <c r="C2215" s="66" t="s">
        <v>1130</v>
      </c>
      <c r="D2215" t="s">
        <v>439</v>
      </c>
      <c r="E2215" s="67">
        <v>412.32578999999993</v>
      </c>
      <c r="F2215" t="str">
        <f>+VLOOKUP(D2215,DB_Area_funcional!A:B,2,0)</f>
        <v>SALTA TAVELLA</v>
      </c>
    </row>
    <row r="2216" spans="1:6" x14ac:dyDescent="0.25">
      <c r="A2216" t="s">
        <v>1104</v>
      </c>
      <c r="B2216" t="s">
        <v>317</v>
      </c>
      <c r="C2216" s="66" t="s">
        <v>1130</v>
      </c>
      <c r="D2216" t="s">
        <v>439</v>
      </c>
      <c r="E2216" s="67">
        <v>34.657320000000006</v>
      </c>
      <c r="F2216" t="str">
        <f>+VLOOKUP(D2216,DB_Area_funcional!A:B,2,0)</f>
        <v>SALTA TAVELLA</v>
      </c>
    </row>
    <row r="2217" spans="1:6" x14ac:dyDescent="0.25">
      <c r="A2217" t="s">
        <v>1105</v>
      </c>
      <c r="B2217" t="s">
        <v>323</v>
      </c>
      <c r="C2217" s="66" t="s">
        <v>1130</v>
      </c>
      <c r="D2217" t="s">
        <v>439</v>
      </c>
      <c r="E2217" s="67">
        <v>0</v>
      </c>
      <c r="F2217" t="str">
        <f>+VLOOKUP(D2217,DB_Area_funcional!A:B,2,0)</f>
        <v>SALTA TAVELLA</v>
      </c>
    </row>
    <row r="2218" spans="1:6" x14ac:dyDescent="0.25">
      <c r="A2218" t="s">
        <v>1106</v>
      </c>
      <c r="B2218" t="s">
        <v>291</v>
      </c>
      <c r="C2218" s="66" t="s">
        <v>1133</v>
      </c>
      <c r="D2218" t="s">
        <v>439</v>
      </c>
      <c r="E2218" s="67">
        <v>0</v>
      </c>
      <c r="F2218" t="str">
        <f>+VLOOKUP(D2218,DB_Area_funcional!A:B,2,0)</f>
        <v>SALTA TAVELLA</v>
      </c>
    </row>
    <row r="2219" spans="1:6" x14ac:dyDescent="0.25">
      <c r="A2219" t="s">
        <v>1107</v>
      </c>
      <c r="B2219" t="s">
        <v>314</v>
      </c>
      <c r="C2219" s="66" t="s">
        <v>1133</v>
      </c>
      <c r="D2219" t="s">
        <v>439</v>
      </c>
      <c r="E2219" s="67">
        <v>0</v>
      </c>
      <c r="F2219" t="str">
        <f>+VLOOKUP(D2219,DB_Area_funcional!A:B,2,0)</f>
        <v>SALTA TAVELLA</v>
      </c>
    </row>
    <row r="2220" spans="1:6" x14ac:dyDescent="0.25">
      <c r="A2220" t="s">
        <v>1108</v>
      </c>
      <c r="B2220" t="s">
        <v>294</v>
      </c>
      <c r="C2220" s="66" t="s">
        <v>1133</v>
      </c>
      <c r="D2220" t="s">
        <v>439</v>
      </c>
      <c r="E2220" s="67">
        <v>0</v>
      </c>
      <c r="F2220" t="str">
        <f>+VLOOKUP(D2220,DB_Area_funcional!A:B,2,0)</f>
        <v>SALTA TAVELLA</v>
      </c>
    </row>
    <row r="2221" spans="1:6" x14ac:dyDescent="0.25">
      <c r="A2221" t="s">
        <v>1109</v>
      </c>
      <c r="B2221" t="s">
        <v>299</v>
      </c>
      <c r="C2221" s="66" t="s">
        <v>1133</v>
      </c>
      <c r="D2221" t="s">
        <v>439</v>
      </c>
      <c r="E2221" s="67">
        <v>117.8896</v>
      </c>
      <c r="F2221" t="str">
        <f>+VLOOKUP(D2221,DB_Area_funcional!A:B,2,0)</f>
        <v>SALTA TAVELLA</v>
      </c>
    </row>
    <row r="2222" spans="1:6" x14ac:dyDescent="0.25">
      <c r="A2222" t="s">
        <v>1110</v>
      </c>
      <c r="B2222" t="s">
        <v>302</v>
      </c>
      <c r="C2222" s="66" t="s">
        <v>1133</v>
      </c>
      <c r="D2222" t="s">
        <v>439</v>
      </c>
      <c r="E2222" s="67">
        <v>0</v>
      </c>
      <c r="F2222" t="str">
        <f>+VLOOKUP(D2222,DB_Area_funcional!A:B,2,0)</f>
        <v>SALTA TAVELLA</v>
      </c>
    </row>
    <row r="2223" spans="1:6" x14ac:dyDescent="0.25">
      <c r="A2223" t="s">
        <v>1111</v>
      </c>
      <c r="B2223" t="s">
        <v>296</v>
      </c>
      <c r="C2223" s="66" t="s">
        <v>1133</v>
      </c>
      <c r="D2223" t="s">
        <v>439</v>
      </c>
      <c r="E2223" s="67">
        <v>0</v>
      </c>
      <c r="F2223" t="str">
        <f>+VLOOKUP(D2223,DB_Area_funcional!A:B,2,0)</f>
        <v>SALTA TAVELLA</v>
      </c>
    </row>
    <row r="2224" spans="1:6" x14ac:dyDescent="0.25">
      <c r="A2224" t="s">
        <v>1112</v>
      </c>
      <c r="B2224" t="s">
        <v>311</v>
      </c>
      <c r="C2224" s="66" t="s">
        <v>1133</v>
      </c>
      <c r="D2224" t="s">
        <v>439</v>
      </c>
      <c r="E2224" s="67">
        <v>0</v>
      </c>
      <c r="F2224" t="str">
        <f>+VLOOKUP(D2224,DB_Area_funcional!A:B,2,0)</f>
        <v>SALTA TAVELLA</v>
      </c>
    </row>
    <row r="2225" spans="1:6" x14ac:dyDescent="0.25">
      <c r="A2225" t="s">
        <v>1113</v>
      </c>
      <c r="B2225" t="s">
        <v>305</v>
      </c>
      <c r="C2225" s="66" t="s">
        <v>1133</v>
      </c>
      <c r="D2225" t="s">
        <v>439</v>
      </c>
      <c r="E2225" s="67">
        <v>0</v>
      </c>
      <c r="F2225" t="str">
        <f>+VLOOKUP(D2225,DB_Area_funcional!A:B,2,0)</f>
        <v>SALTA TAVELLA</v>
      </c>
    </row>
    <row r="2226" spans="1:6" x14ac:dyDescent="0.25">
      <c r="A2226" t="s">
        <v>1114</v>
      </c>
      <c r="B2226" t="s">
        <v>308</v>
      </c>
      <c r="C2226" s="66" t="s">
        <v>1133</v>
      </c>
      <c r="D2226" t="s">
        <v>439</v>
      </c>
      <c r="E2226" s="67">
        <v>0</v>
      </c>
      <c r="F2226" t="str">
        <f>+VLOOKUP(D2226,DB_Area_funcional!A:B,2,0)</f>
        <v>SALTA TAVELLA</v>
      </c>
    </row>
    <row r="2227" spans="1:6" x14ac:dyDescent="0.25">
      <c r="A2227" t="s">
        <v>1124</v>
      </c>
      <c r="B2227" t="s">
        <v>644</v>
      </c>
      <c r="C2227" s="66" t="s">
        <v>1132</v>
      </c>
      <c r="D2227" t="s">
        <v>439</v>
      </c>
      <c r="E2227" s="67">
        <v>0</v>
      </c>
      <c r="F2227" t="str">
        <f>+VLOOKUP(D2227,DB_Area_funcional!A:B,2,0)</f>
        <v>SALTA TAVELLA</v>
      </c>
    </row>
    <row r="2228" spans="1:6" x14ac:dyDescent="0.25">
      <c r="A2228" t="s">
        <v>1125</v>
      </c>
      <c r="B2228" t="s">
        <v>376</v>
      </c>
      <c r="C2228" s="66" t="s">
        <v>1132</v>
      </c>
      <c r="D2228" t="s">
        <v>439</v>
      </c>
      <c r="E2228" s="67">
        <v>0</v>
      </c>
      <c r="F2228" t="str">
        <f>+VLOOKUP(D2228,DB_Area_funcional!A:B,2,0)</f>
        <v>SALTA TAVELLA</v>
      </c>
    </row>
    <row r="2229" spans="1:6" x14ac:dyDescent="0.25">
      <c r="A2229" t="s">
        <v>1126</v>
      </c>
      <c r="B2229" t="s">
        <v>367</v>
      </c>
      <c r="C2229" s="66" t="s">
        <v>1132</v>
      </c>
      <c r="D2229" t="s">
        <v>439</v>
      </c>
      <c r="E2229" s="67">
        <v>0</v>
      </c>
      <c r="F2229" t="str">
        <f>+VLOOKUP(D2229,DB_Area_funcional!A:B,2,0)</f>
        <v>SALTA TAVELLA</v>
      </c>
    </row>
    <row r="2230" spans="1:6" x14ac:dyDescent="0.25">
      <c r="A2230" t="s">
        <v>1127</v>
      </c>
      <c r="B2230" t="s">
        <v>364</v>
      </c>
      <c r="C2230" s="66" t="s">
        <v>1132</v>
      </c>
      <c r="D2230" t="s">
        <v>439</v>
      </c>
      <c r="E2230" s="67">
        <v>0</v>
      </c>
      <c r="F2230" t="str">
        <f>+VLOOKUP(D2230,DB_Area_funcional!A:B,2,0)</f>
        <v>SALTA TAVELLA</v>
      </c>
    </row>
    <row r="2231" spans="1:6" x14ac:dyDescent="0.25">
      <c r="A2231" t="s">
        <v>1115</v>
      </c>
      <c r="B2231" t="s">
        <v>361</v>
      </c>
      <c r="C2231" s="66" t="s">
        <v>1131</v>
      </c>
      <c r="D2231" t="s">
        <v>439</v>
      </c>
      <c r="E2231" s="67">
        <v>0</v>
      </c>
      <c r="F2231" t="str">
        <f>+VLOOKUP(D2231,DB_Area_funcional!A:B,2,0)</f>
        <v>SALTA TAVELLA</v>
      </c>
    </row>
    <row r="2232" spans="1:6" x14ac:dyDescent="0.25">
      <c r="A2232" t="s">
        <v>1116</v>
      </c>
      <c r="B2232" t="s">
        <v>344</v>
      </c>
      <c r="C2232" s="66" t="s">
        <v>1131</v>
      </c>
      <c r="D2232" t="s">
        <v>439</v>
      </c>
      <c r="E2232" s="67">
        <v>0</v>
      </c>
      <c r="F2232" t="str">
        <f>+VLOOKUP(D2232,DB_Area_funcional!A:B,2,0)</f>
        <v>SALTA TAVELLA</v>
      </c>
    </row>
    <row r="2233" spans="1:6" x14ac:dyDescent="0.25">
      <c r="A2233" t="s">
        <v>1117</v>
      </c>
      <c r="B2233" t="s">
        <v>347</v>
      </c>
      <c r="C2233" s="66" t="s">
        <v>1131</v>
      </c>
      <c r="D2233" t="s">
        <v>439</v>
      </c>
      <c r="E2233" s="67">
        <v>0</v>
      </c>
      <c r="F2233" t="str">
        <f>+VLOOKUP(D2233,DB_Area_funcional!A:B,2,0)</f>
        <v>SALTA TAVELLA</v>
      </c>
    </row>
    <row r="2234" spans="1:6" x14ac:dyDescent="0.25">
      <c r="A2234" t="s">
        <v>1118</v>
      </c>
      <c r="B2234" t="s">
        <v>349</v>
      </c>
      <c r="C2234" s="66" t="s">
        <v>1131</v>
      </c>
      <c r="D2234" t="s">
        <v>439</v>
      </c>
      <c r="E2234" s="67">
        <v>0</v>
      </c>
      <c r="F2234" t="str">
        <f>+VLOOKUP(D2234,DB_Area_funcional!A:B,2,0)</f>
        <v>SALTA TAVELLA</v>
      </c>
    </row>
    <row r="2235" spans="1:6" x14ac:dyDescent="0.25">
      <c r="A2235" t="s">
        <v>1119</v>
      </c>
      <c r="B2235" t="s">
        <v>358</v>
      </c>
      <c r="C2235" s="66" t="s">
        <v>1131</v>
      </c>
      <c r="D2235" t="s">
        <v>439</v>
      </c>
      <c r="E2235" s="67">
        <v>0</v>
      </c>
      <c r="F2235" t="str">
        <f>+VLOOKUP(D2235,DB_Area_funcional!A:B,2,0)</f>
        <v>SALTA TAVELLA</v>
      </c>
    </row>
    <row r="2236" spans="1:6" x14ac:dyDescent="0.25">
      <c r="A2236" t="s">
        <v>1120</v>
      </c>
      <c r="B2236" t="s">
        <v>341</v>
      </c>
      <c r="C2236" s="66" t="s">
        <v>1131</v>
      </c>
      <c r="D2236" t="s">
        <v>439</v>
      </c>
      <c r="E2236" s="67">
        <v>0</v>
      </c>
      <c r="F2236" t="str">
        <f>+VLOOKUP(D2236,DB_Area_funcional!A:B,2,0)</f>
        <v>SALTA TAVELLA</v>
      </c>
    </row>
    <row r="2237" spans="1:6" x14ac:dyDescent="0.25">
      <c r="A2237" t="s">
        <v>1121</v>
      </c>
      <c r="B2237" t="s">
        <v>790</v>
      </c>
      <c r="C2237" s="66" t="s">
        <v>1131</v>
      </c>
      <c r="D2237" t="s">
        <v>439</v>
      </c>
      <c r="E2237" s="67">
        <v>0</v>
      </c>
      <c r="F2237" t="str">
        <f>+VLOOKUP(D2237,DB_Area_funcional!A:B,2,0)</f>
        <v>SALTA TAVELLA</v>
      </c>
    </row>
    <row r="2238" spans="1:6" x14ac:dyDescent="0.25">
      <c r="A2238" t="s">
        <v>1122</v>
      </c>
      <c r="B2238" t="s">
        <v>352</v>
      </c>
      <c r="C2238" s="66" t="s">
        <v>1131</v>
      </c>
      <c r="D2238" t="s">
        <v>439</v>
      </c>
      <c r="E2238" s="67">
        <v>0</v>
      </c>
      <c r="F2238" t="str">
        <f>+VLOOKUP(D2238,DB_Area_funcional!A:B,2,0)</f>
        <v>SALTA TAVELLA</v>
      </c>
    </row>
    <row r="2239" spans="1:6" x14ac:dyDescent="0.25">
      <c r="A2239" t="s">
        <v>1123</v>
      </c>
      <c r="B2239" t="s">
        <v>355</v>
      </c>
      <c r="C2239" s="66" t="s">
        <v>1131</v>
      </c>
      <c r="D2239" t="s">
        <v>439</v>
      </c>
      <c r="E2239" s="67">
        <v>0</v>
      </c>
      <c r="F2239" t="str">
        <f>+VLOOKUP(D2239,DB_Area_funcional!A:B,2,0)</f>
        <v>SALTA TAVELLA</v>
      </c>
    </row>
    <row r="2240" spans="1:6" x14ac:dyDescent="0.25">
      <c r="A2240" t="s">
        <v>279</v>
      </c>
      <c r="B2240" t="s">
        <v>278</v>
      </c>
      <c r="C2240" s="66" t="str">
        <f t="shared" ref="C2240:C2260" si="44">+A2240</f>
        <v>PLANEAMIENTO</v>
      </c>
      <c r="D2240" t="s">
        <v>439</v>
      </c>
      <c r="E2240" s="67">
        <v>0</v>
      </c>
      <c r="F2240" t="str">
        <f>+VLOOKUP(D2240,DB_Area_funcional!A:B,2,0)</f>
        <v>SALTA TAVELLA</v>
      </c>
    </row>
    <row r="2241" spans="1:6" x14ac:dyDescent="0.25">
      <c r="A2241" t="s">
        <v>1091</v>
      </c>
      <c r="B2241" t="s">
        <v>269</v>
      </c>
      <c r="C2241" s="66" t="str">
        <f t="shared" si="44"/>
        <v>RIESGOS</v>
      </c>
      <c r="D2241" t="s">
        <v>439</v>
      </c>
      <c r="E2241" s="67">
        <v>0</v>
      </c>
      <c r="F2241" t="str">
        <f>+VLOOKUP(D2241,DB_Area_funcional!A:B,2,0)</f>
        <v>SALTA TAVELLA</v>
      </c>
    </row>
    <row r="2242" spans="1:6" x14ac:dyDescent="0.25">
      <c r="A2242" t="s">
        <v>1092</v>
      </c>
      <c r="B2242" t="s">
        <v>212</v>
      </c>
      <c r="C2242" s="66" t="str">
        <f t="shared" si="44"/>
        <v>RRHH</v>
      </c>
      <c r="D2242" t="s">
        <v>439</v>
      </c>
      <c r="E2242" s="67">
        <v>0</v>
      </c>
      <c r="F2242" t="str">
        <f>+VLOOKUP(D2242,DB_Area_funcional!A:B,2,0)</f>
        <v>SALTA TAVELLA</v>
      </c>
    </row>
    <row r="2243" spans="1:6" x14ac:dyDescent="0.25">
      <c r="A2243" t="s">
        <v>209</v>
      </c>
      <c r="B2243" t="s">
        <v>245</v>
      </c>
      <c r="C2243" s="66" t="str">
        <f t="shared" si="44"/>
        <v>SERVICIOS</v>
      </c>
      <c r="D2243" t="s">
        <v>439</v>
      </c>
      <c r="E2243" s="67">
        <v>0</v>
      </c>
      <c r="F2243" t="str">
        <f>+VLOOKUP(D2243,DB_Area_funcional!A:B,2,0)</f>
        <v>SALTA TAVELLA</v>
      </c>
    </row>
    <row r="2244" spans="1:6" x14ac:dyDescent="0.25">
      <c r="A2244" t="s">
        <v>713</v>
      </c>
      <c r="B2244" s="66" t="s">
        <v>221</v>
      </c>
      <c r="C2244" s="66" t="str">
        <f t="shared" si="44"/>
        <v>OPERACIONES GENERALES</v>
      </c>
      <c r="D2244" t="s">
        <v>439</v>
      </c>
      <c r="E2244" s="67">
        <v>1E-3</v>
      </c>
      <c r="F2244" t="str">
        <f>+VLOOKUP(D2244,DB_Area_funcional!A:B,2,0)</f>
        <v>SALTA TAVELLA</v>
      </c>
    </row>
    <row r="2245" spans="1:6" x14ac:dyDescent="0.25">
      <c r="A2245" t="s">
        <v>1097</v>
      </c>
      <c r="B2245" s="66" t="s">
        <v>222</v>
      </c>
      <c r="C2245" s="66" t="str">
        <f t="shared" si="44"/>
        <v>GENERAL POR SUCURSAL</v>
      </c>
      <c r="D2245" t="s">
        <v>439</v>
      </c>
      <c r="E2245" s="67">
        <v>1E-3</v>
      </c>
      <c r="F2245" t="str">
        <f>+VLOOKUP(D2245,DB_Area_funcional!A:B,2,0)</f>
        <v>SALTA TAVELLA</v>
      </c>
    </row>
    <row r="2246" spans="1:6" x14ac:dyDescent="0.25">
      <c r="A2246" t="s">
        <v>231</v>
      </c>
      <c r="B2246" t="s">
        <v>216</v>
      </c>
      <c r="C2246" s="66" t="str">
        <f t="shared" si="44"/>
        <v>ADMINISTRACION</v>
      </c>
      <c r="D2246" t="s">
        <v>440</v>
      </c>
      <c r="E2246" s="67">
        <v>0</v>
      </c>
      <c r="F2246" t="str">
        <f>+VLOOKUP(D2246,DB_Area_funcional!A:B,2,0)</f>
        <v>SALTA PARAGUAY</v>
      </c>
    </row>
    <row r="2247" spans="1:6" x14ac:dyDescent="0.25">
      <c r="A2247" t="s">
        <v>1086</v>
      </c>
      <c r="B2247" t="s">
        <v>215</v>
      </c>
      <c r="C2247" s="66" t="str">
        <f t="shared" si="44"/>
        <v>AUDITORIA</v>
      </c>
      <c r="D2247" t="s">
        <v>440</v>
      </c>
      <c r="E2247" s="67">
        <v>0</v>
      </c>
      <c r="F2247" t="str">
        <f>+VLOOKUP(D2247,DB_Area_funcional!A:B,2,0)</f>
        <v>SALTA PARAGUAY</v>
      </c>
    </row>
    <row r="2248" spans="1:6" x14ac:dyDescent="0.25">
      <c r="A2248" t="s">
        <v>276</v>
      </c>
      <c r="B2248" t="s">
        <v>275</v>
      </c>
      <c r="C2248" s="66" t="str">
        <f t="shared" si="44"/>
        <v>AUDITORIA OPERATIVA</v>
      </c>
      <c r="D2248" t="s">
        <v>440</v>
      </c>
      <c r="E2248" s="67">
        <v>0</v>
      </c>
      <c r="F2248" t="str">
        <f>+VLOOKUP(D2248,DB_Area_funcional!A:B,2,0)</f>
        <v>SALTA PARAGUAY</v>
      </c>
    </row>
    <row r="2249" spans="1:6" x14ac:dyDescent="0.25">
      <c r="A2249" t="s">
        <v>1087</v>
      </c>
      <c r="B2249" t="s">
        <v>249</v>
      </c>
      <c r="C2249" s="66" t="str">
        <f t="shared" si="44"/>
        <v>CALIDAD</v>
      </c>
      <c r="D2249" t="s">
        <v>440</v>
      </c>
      <c r="E2249" s="67">
        <v>0</v>
      </c>
      <c r="F2249" t="str">
        <f>+VLOOKUP(D2249,DB_Area_funcional!A:B,2,0)</f>
        <v>SALTA PARAGUAY</v>
      </c>
    </row>
    <row r="2250" spans="1:6" x14ac:dyDescent="0.25">
      <c r="A2250" t="s">
        <v>234</v>
      </c>
      <c r="B2250" t="s">
        <v>233</v>
      </c>
      <c r="C2250" s="66" t="str">
        <f t="shared" si="44"/>
        <v>CONTROL DE GESTION</v>
      </c>
      <c r="D2250" t="s">
        <v>440</v>
      </c>
      <c r="E2250" s="67">
        <v>0</v>
      </c>
      <c r="F2250" t="str">
        <f>+VLOOKUP(D2250,DB_Area_funcional!A:B,2,0)</f>
        <v>SALTA PARAGUAY</v>
      </c>
    </row>
    <row r="2251" spans="1:6" x14ac:dyDescent="0.25">
      <c r="A2251" t="s">
        <v>236</v>
      </c>
      <c r="B2251" t="s">
        <v>217</v>
      </c>
      <c r="C2251" s="66" t="str">
        <f t="shared" si="44"/>
        <v>COMERCIAL</v>
      </c>
      <c r="D2251" t="s">
        <v>440</v>
      </c>
      <c r="E2251" s="67">
        <v>0</v>
      </c>
      <c r="F2251" t="str">
        <f>+VLOOKUP(D2251,DB_Area_funcional!A:B,2,0)</f>
        <v>SALTA PARAGUAY</v>
      </c>
    </row>
    <row r="2252" spans="1:6" x14ac:dyDescent="0.25">
      <c r="A2252" t="s">
        <v>243</v>
      </c>
      <c r="B2252" t="s">
        <v>242</v>
      </c>
      <c r="C2252" s="66" t="str">
        <f t="shared" si="44"/>
        <v>CUSTOMER EXPERIENCE</v>
      </c>
      <c r="D2252" t="s">
        <v>440</v>
      </c>
      <c r="E2252" s="67">
        <v>0</v>
      </c>
      <c r="F2252" t="str">
        <f>+VLOOKUP(D2252,DB_Area_funcional!A:B,2,0)</f>
        <v>SALTA PARAGUAY</v>
      </c>
    </row>
    <row r="2253" spans="1:6" x14ac:dyDescent="0.25">
      <c r="A2253" t="s">
        <v>708</v>
      </c>
      <c r="B2253" t="s">
        <v>252</v>
      </c>
      <c r="C2253" s="66" t="str">
        <f t="shared" si="44"/>
        <v>OBRAS CIVILES</v>
      </c>
      <c r="D2253" t="s">
        <v>440</v>
      </c>
      <c r="E2253" s="67">
        <v>0</v>
      </c>
      <c r="F2253" t="str">
        <f>+VLOOKUP(D2253,DB_Area_funcional!A:B,2,0)</f>
        <v>SALTA PARAGUAY</v>
      </c>
    </row>
    <row r="2254" spans="1:6" x14ac:dyDescent="0.25">
      <c r="A2254" t="s">
        <v>1093</v>
      </c>
      <c r="B2254" t="s">
        <v>219</v>
      </c>
      <c r="C2254" s="66" t="str">
        <f t="shared" si="44"/>
        <v>SISTEMAS</v>
      </c>
      <c r="D2254" t="s">
        <v>440</v>
      </c>
      <c r="E2254" s="67">
        <v>0</v>
      </c>
      <c r="F2254" t="str">
        <f>+VLOOKUP(D2254,DB_Area_funcional!A:B,2,0)</f>
        <v>SALTA PARAGUAY</v>
      </c>
    </row>
    <row r="2255" spans="1:6" x14ac:dyDescent="0.25">
      <c r="A2255" t="s">
        <v>1088</v>
      </c>
      <c r="B2255" t="s">
        <v>218</v>
      </c>
      <c r="C2255" s="66" t="str">
        <f t="shared" si="44"/>
        <v>LEGALES</v>
      </c>
      <c r="D2255" t="s">
        <v>440</v>
      </c>
      <c r="E2255" s="67">
        <v>0</v>
      </c>
      <c r="F2255" t="str">
        <f>+VLOOKUP(D2255,DB_Area_funcional!A:B,2,0)</f>
        <v>SALTA PARAGUAY</v>
      </c>
    </row>
    <row r="2256" spans="1:6" x14ac:dyDescent="0.25">
      <c r="A2256" t="s">
        <v>284</v>
      </c>
      <c r="B2256" t="s">
        <v>224</v>
      </c>
      <c r="C2256" s="66" t="str">
        <f t="shared" si="44"/>
        <v>LIMPIEZA</v>
      </c>
      <c r="D2256" t="s">
        <v>440</v>
      </c>
      <c r="E2256" s="67">
        <v>0</v>
      </c>
      <c r="F2256" t="str">
        <f>+VLOOKUP(D2256,DB_Area_funcional!A:B,2,0)</f>
        <v>SALTA PARAGUAY</v>
      </c>
    </row>
    <row r="2257" spans="1:6" x14ac:dyDescent="0.25">
      <c r="A2257" t="s">
        <v>247</v>
      </c>
      <c r="B2257" t="s">
        <v>225</v>
      </c>
      <c r="C2257" s="66" t="str">
        <f t="shared" si="44"/>
        <v>MANTENIMIENTO</v>
      </c>
      <c r="D2257" t="s">
        <v>440</v>
      </c>
      <c r="E2257" s="67">
        <v>0</v>
      </c>
      <c r="F2257" t="str">
        <f>+VLOOKUP(D2257,DB_Area_funcional!A:B,2,0)</f>
        <v>SALTA PARAGUAY</v>
      </c>
    </row>
    <row r="2258" spans="1:6" x14ac:dyDescent="0.25">
      <c r="A2258" t="s">
        <v>1089</v>
      </c>
      <c r="B2258" t="s">
        <v>266</v>
      </c>
      <c r="C2258" s="66" t="str">
        <f t="shared" si="44"/>
        <v>MARKETING</v>
      </c>
      <c r="D2258" t="s">
        <v>440</v>
      </c>
      <c r="E2258" s="67">
        <v>0</v>
      </c>
      <c r="F2258" t="str">
        <f>+VLOOKUP(D2258,DB_Area_funcional!A:B,2,0)</f>
        <v>SALTA PARAGUAY</v>
      </c>
    </row>
    <row r="2259" spans="1:6" x14ac:dyDescent="0.25">
      <c r="A2259" t="s">
        <v>1090</v>
      </c>
      <c r="B2259" t="s">
        <v>1090</v>
      </c>
      <c r="C2259" s="66" t="str">
        <f t="shared" si="44"/>
        <v>MUDANZA</v>
      </c>
      <c r="D2259" t="s">
        <v>440</v>
      </c>
      <c r="E2259" s="67">
        <v>0</v>
      </c>
      <c r="F2259" t="str">
        <f>+VLOOKUP(D2259,DB_Area_funcional!A:B,2,0)</f>
        <v>SALTA PARAGUAY</v>
      </c>
    </row>
    <row r="2260" spans="1:6" x14ac:dyDescent="0.25">
      <c r="A2260" t="s">
        <v>282</v>
      </c>
      <c r="B2260" s="66" t="s">
        <v>281</v>
      </c>
      <c r="C2260" s="66" t="str">
        <f t="shared" si="44"/>
        <v>INNOVACION</v>
      </c>
      <c r="D2260" t="s">
        <v>440</v>
      </c>
      <c r="E2260" s="67">
        <v>0</v>
      </c>
      <c r="F2260" t="str">
        <f>+VLOOKUP(D2260,DB_Area_funcional!A:B,2,0)</f>
        <v>SALTA PARAGUAY</v>
      </c>
    </row>
    <row r="2261" spans="1:6" x14ac:dyDescent="0.25">
      <c r="A2261" t="s">
        <v>1098</v>
      </c>
      <c r="B2261" t="s">
        <v>338</v>
      </c>
      <c r="C2261" s="66" t="s">
        <v>1129</v>
      </c>
      <c r="D2261" t="s">
        <v>440</v>
      </c>
      <c r="E2261" s="67">
        <v>0</v>
      </c>
      <c r="F2261" t="str">
        <f>+VLOOKUP(D2261,DB_Area_funcional!A:B,2,0)</f>
        <v>SALTA PARAGUAY</v>
      </c>
    </row>
    <row r="2262" spans="1:6" x14ac:dyDescent="0.25">
      <c r="A2262" t="s">
        <v>1099</v>
      </c>
      <c r="B2262" t="s">
        <v>332</v>
      </c>
      <c r="C2262" s="66" t="s">
        <v>1129</v>
      </c>
      <c r="D2262" t="s">
        <v>440</v>
      </c>
      <c r="E2262" s="67">
        <v>1458.279</v>
      </c>
      <c r="F2262" t="str">
        <f>+VLOOKUP(D2262,DB_Area_funcional!A:B,2,0)</f>
        <v>SALTA PARAGUAY</v>
      </c>
    </row>
    <row r="2263" spans="1:6" x14ac:dyDescent="0.25">
      <c r="A2263" t="s">
        <v>1100</v>
      </c>
      <c r="B2263" t="s">
        <v>329</v>
      </c>
      <c r="C2263" s="66" t="s">
        <v>1129</v>
      </c>
      <c r="D2263" t="s">
        <v>440</v>
      </c>
      <c r="E2263" s="67">
        <v>48.248599999999996</v>
      </c>
      <c r="F2263" t="str">
        <f>+VLOOKUP(D2263,DB_Area_funcional!A:B,2,0)</f>
        <v>SALTA PARAGUAY</v>
      </c>
    </row>
    <row r="2264" spans="1:6" x14ac:dyDescent="0.25">
      <c r="A2264" t="s">
        <v>1101</v>
      </c>
      <c r="B2264" t="s">
        <v>335</v>
      </c>
      <c r="C2264" s="66" t="s">
        <v>1129</v>
      </c>
      <c r="D2264" t="s">
        <v>440</v>
      </c>
      <c r="E2264" s="67">
        <v>103.04859999999999</v>
      </c>
      <c r="F2264" t="str">
        <f>+VLOOKUP(D2264,DB_Area_funcional!A:B,2,0)</f>
        <v>SALTA PARAGUAY</v>
      </c>
    </row>
    <row r="2265" spans="1:6" x14ac:dyDescent="0.25">
      <c r="A2265" t="s">
        <v>1102</v>
      </c>
      <c r="B2265" t="s">
        <v>326</v>
      </c>
      <c r="C2265" s="66" t="s">
        <v>1130</v>
      </c>
      <c r="D2265" t="s">
        <v>440</v>
      </c>
      <c r="E2265" s="67">
        <v>0</v>
      </c>
      <c r="F2265" t="str">
        <f>+VLOOKUP(D2265,DB_Area_funcional!A:B,2,0)</f>
        <v>SALTA PARAGUAY</v>
      </c>
    </row>
    <row r="2266" spans="1:6" x14ac:dyDescent="0.25">
      <c r="A2266" t="s">
        <v>1103</v>
      </c>
      <c r="B2266" t="s">
        <v>320</v>
      </c>
      <c r="C2266" s="66" t="s">
        <v>1130</v>
      </c>
      <c r="D2266" t="s">
        <v>440</v>
      </c>
      <c r="E2266" s="67">
        <v>0</v>
      </c>
      <c r="F2266" t="str">
        <f>+VLOOKUP(D2266,DB_Area_funcional!A:B,2,0)</f>
        <v>SALTA PARAGUAY</v>
      </c>
    </row>
    <row r="2267" spans="1:6" x14ac:dyDescent="0.25">
      <c r="A2267" t="s">
        <v>1104</v>
      </c>
      <c r="B2267" t="s">
        <v>317</v>
      </c>
      <c r="C2267" s="66" t="s">
        <v>1130</v>
      </c>
      <c r="D2267" t="s">
        <v>440</v>
      </c>
      <c r="E2267" s="67">
        <v>0</v>
      </c>
      <c r="F2267" t="str">
        <f>+VLOOKUP(D2267,DB_Area_funcional!A:B,2,0)</f>
        <v>SALTA PARAGUAY</v>
      </c>
    </row>
    <row r="2268" spans="1:6" x14ac:dyDescent="0.25">
      <c r="A2268" t="s">
        <v>1105</v>
      </c>
      <c r="B2268" t="s">
        <v>323</v>
      </c>
      <c r="C2268" s="66" t="s">
        <v>1130</v>
      </c>
      <c r="D2268" t="s">
        <v>440</v>
      </c>
      <c r="E2268" s="67">
        <v>0</v>
      </c>
      <c r="F2268" t="str">
        <f>+VLOOKUP(D2268,DB_Area_funcional!A:B,2,0)</f>
        <v>SALTA PARAGUAY</v>
      </c>
    </row>
    <row r="2269" spans="1:6" x14ac:dyDescent="0.25">
      <c r="A2269" t="s">
        <v>1106</v>
      </c>
      <c r="B2269" t="s">
        <v>291</v>
      </c>
      <c r="C2269" s="66" t="s">
        <v>1133</v>
      </c>
      <c r="D2269" t="s">
        <v>440</v>
      </c>
      <c r="E2269" s="67">
        <v>0</v>
      </c>
      <c r="F2269" t="str">
        <f>+VLOOKUP(D2269,DB_Area_funcional!A:B,2,0)</f>
        <v>SALTA PARAGUAY</v>
      </c>
    </row>
    <row r="2270" spans="1:6" x14ac:dyDescent="0.25">
      <c r="A2270" t="s">
        <v>1107</v>
      </c>
      <c r="B2270" t="s">
        <v>314</v>
      </c>
      <c r="C2270" s="66" t="s">
        <v>1133</v>
      </c>
      <c r="D2270" t="s">
        <v>440</v>
      </c>
      <c r="E2270" s="67">
        <v>0</v>
      </c>
      <c r="F2270" t="str">
        <f>+VLOOKUP(D2270,DB_Area_funcional!A:B,2,0)</f>
        <v>SALTA PARAGUAY</v>
      </c>
    </row>
    <row r="2271" spans="1:6" x14ac:dyDescent="0.25">
      <c r="A2271" t="s">
        <v>1108</v>
      </c>
      <c r="B2271" t="s">
        <v>294</v>
      </c>
      <c r="C2271" s="66" t="s">
        <v>1133</v>
      </c>
      <c r="D2271" t="s">
        <v>440</v>
      </c>
      <c r="E2271" s="67">
        <v>0</v>
      </c>
      <c r="F2271" t="str">
        <f>+VLOOKUP(D2271,DB_Area_funcional!A:B,2,0)</f>
        <v>SALTA PARAGUAY</v>
      </c>
    </row>
    <row r="2272" spans="1:6" x14ac:dyDescent="0.25">
      <c r="A2272" t="s">
        <v>1109</v>
      </c>
      <c r="B2272" t="s">
        <v>299</v>
      </c>
      <c r="C2272" s="66" t="s">
        <v>1133</v>
      </c>
      <c r="D2272" t="s">
        <v>440</v>
      </c>
      <c r="E2272" s="67">
        <v>0</v>
      </c>
      <c r="F2272" t="str">
        <f>+VLOOKUP(D2272,DB_Area_funcional!A:B,2,0)</f>
        <v>SALTA PARAGUAY</v>
      </c>
    </row>
    <row r="2273" spans="1:6" x14ac:dyDescent="0.25">
      <c r="A2273" t="s">
        <v>1110</v>
      </c>
      <c r="B2273" t="s">
        <v>302</v>
      </c>
      <c r="C2273" s="66" t="s">
        <v>1133</v>
      </c>
      <c r="D2273" t="s">
        <v>440</v>
      </c>
      <c r="E2273" s="67">
        <v>0</v>
      </c>
      <c r="F2273" t="str">
        <f>+VLOOKUP(D2273,DB_Area_funcional!A:B,2,0)</f>
        <v>SALTA PARAGUAY</v>
      </c>
    </row>
    <row r="2274" spans="1:6" x14ac:dyDescent="0.25">
      <c r="A2274" t="s">
        <v>1111</v>
      </c>
      <c r="B2274" t="s">
        <v>296</v>
      </c>
      <c r="C2274" s="66" t="s">
        <v>1133</v>
      </c>
      <c r="D2274" t="s">
        <v>440</v>
      </c>
      <c r="E2274" s="67">
        <v>0</v>
      </c>
      <c r="F2274" t="str">
        <f>+VLOOKUP(D2274,DB_Area_funcional!A:B,2,0)</f>
        <v>SALTA PARAGUAY</v>
      </c>
    </row>
    <row r="2275" spans="1:6" x14ac:dyDescent="0.25">
      <c r="A2275" t="s">
        <v>1112</v>
      </c>
      <c r="B2275" t="s">
        <v>311</v>
      </c>
      <c r="C2275" s="66" t="s">
        <v>1133</v>
      </c>
      <c r="D2275" t="s">
        <v>440</v>
      </c>
      <c r="E2275" s="67">
        <v>0</v>
      </c>
      <c r="F2275" t="str">
        <f>+VLOOKUP(D2275,DB_Area_funcional!A:B,2,0)</f>
        <v>SALTA PARAGUAY</v>
      </c>
    </row>
    <row r="2276" spans="1:6" x14ac:dyDescent="0.25">
      <c r="A2276" t="s">
        <v>1113</v>
      </c>
      <c r="B2276" t="s">
        <v>305</v>
      </c>
      <c r="C2276" s="66" t="s">
        <v>1133</v>
      </c>
      <c r="D2276" t="s">
        <v>440</v>
      </c>
      <c r="E2276" s="67">
        <v>0</v>
      </c>
      <c r="F2276" t="str">
        <f>+VLOOKUP(D2276,DB_Area_funcional!A:B,2,0)</f>
        <v>SALTA PARAGUAY</v>
      </c>
    </row>
    <row r="2277" spans="1:6" x14ac:dyDescent="0.25">
      <c r="A2277" t="s">
        <v>1114</v>
      </c>
      <c r="B2277" t="s">
        <v>308</v>
      </c>
      <c r="C2277" s="66" t="s">
        <v>1133</v>
      </c>
      <c r="D2277" t="s">
        <v>440</v>
      </c>
      <c r="E2277" s="67">
        <v>0</v>
      </c>
      <c r="F2277" t="str">
        <f>+VLOOKUP(D2277,DB_Area_funcional!A:B,2,0)</f>
        <v>SALTA PARAGUAY</v>
      </c>
    </row>
    <row r="2278" spans="1:6" x14ac:dyDescent="0.25">
      <c r="A2278" t="s">
        <v>1124</v>
      </c>
      <c r="B2278" t="s">
        <v>644</v>
      </c>
      <c r="C2278" s="66" t="s">
        <v>1132</v>
      </c>
      <c r="D2278" t="s">
        <v>440</v>
      </c>
      <c r="E2278" s="67">
        <v>0</v>
      </c>
      <c r="F2278" t="str">
        <f>+VLOOKUP(D2278,DB_Area_funcional!A:B,2,0)</f>
        <v>SALTA PARAGUAY</v>
      </c>
    </row>
    <row r="2279" spans="1:6" x14ac:dyDescent="0.25">
      <c r="A2279" t="s">
        <v>1125</v>
      </c>
      <c r="B2279" t="s">
        <v>376</v>
      </c>
      <c r="C2279" s="66" t="s">
        <v>1132</v>
      </c>
      <c r="D2279" t="s">
        <v>440</v>
      </c>
      <c r="E2279" s="67">
        <v>0</v>
      </c>
      <c r="F2279" t="str">
        <f>+VLOOKUP(D2279,DB_Area_funcional!A:B,2,0)</f>
        <v>SALTA PARAGUAY</v>
      </c>
    </row>
    <row r="2280" spans="1:6" x14ac:dyDescent="0.25">
      <c r="A2280" t="s">
        <v>1126</v>
      </c>
      <c r="B2280" t="s">
        <v>367</v>
      </c>
      <c r="C2280" s="66" t="s">
        <v>1132</v>
      </c>
      <c r="D2280" t="s">
        <v>440</v>
      </c>
      <c r="E2280" s="67">
        <v>0</v>
      </c>
      <c r="F2280" t="str">
        <f>+VLOOKUP(D2280,DB_Area_funcional!A:B,2,0)</f>
        <v>SALTA PARAGUAY</v>
      </c>
    </row>
    <row r="2281" spans="1:6" x14ac:dyDescent="0.25">
      <c r="A2281" t="s">
        <v>1127</v>
      </c>
      <c r="B2281" t="s">
        <v>364</v>
      </c>
      <c r="C2281" s="66" t="s">
        <v>1132</v>
      </c>
      <c r="D2281" t="s">
        <v>440</v>
      </c>
      <c r="E2281" s="67">
        <v>0</v>
      </c>
      <c r="F2281" t="str">
        <f>+VLOOKUP(D2281,DB_Area_funcional!A:B,2,0)</f>
        <v>SALTA PARAGUAY</v>
      </c>
    </row>
    <row r="2282" spans="1:6" x14ac:dyDescent="0.25">
      <c r="A2282" t="s">
        <v>1115</v>
      </c>
      <c r="B2282" t="s">
        <v>361</v>
      </c>
      <c r="C2282" s="66" t="s">
        <v>1131</v>
      </c>
      <c r="D2282" t="s">
        <v>440</v>
      </c>
      <c r="E2282" s="67">
        <v>30.579300000000003</v>
      </c>
      <c r="F2282" t="str">
        <f>+VLOOKUP(D2282,DB_Area_funcional!A:B,2,0)</f>
        <v>SALTA PARAGUAY</v>
      </c>
    </row>
    <row r="2283" spans="1:6" x14ac:dyDescent="0.25">
      <c r="A2283" t="s">
        <v>1116</v>
      </c>
      <c r="B2283" t="s">
        <v>344</v>
      </c>
      <c r="C2283" s="66" t="s">
        <v>1131</v>
      </c>
      <c r="D2283" t="s">
        <v>440</v>
      </c>
      <c r="E2283" s="67">
        <v>6.1517600000000003</v>
      </c>
      <c r="F2283" t="str">
        <f>+VLOOKUP(D2283,DB_Area_funcional!A:B,2,0)</f>
        <v>SALTA PARAGUAY</v>
      </c>
    </row>
    <row r="2284" spans="1:6" x14ac:dyDescent="0.25">
      <c r="A2284" t="s">
        <v>1117</v>
      </c>
      <c r="B2284" t="s">
        <v>347</v>
      </c>
      <c r="C2284" s="66" t="s">
        <v>1131</v>
      </c>
      <c r="D2284" t="s">
        <v>440</v>
      </c>
      <c r="E2284" s="67">
        <v>11.38</v>
      </c>
      <c r="F2284" t="str">
        <f>+VLOOKUP(D2284,DB_Area_funcional!A:B,2,0)</f>
        <v>SALTA PARAGUAY</v>
      </c>
    </row>
    <row r="2285" spans="1:6" x14ac:dyDescent="0.25">
      <c r="A2285" t="s">
        <v>1118</v>
      </c>
      <c r="B2285" t="s">
        <v>349</v>
      </c>
      <c r="C2285" s="66" t="s">
        <v>1131</v>
      </c>
      <c r="D2285" t="s">
        <v>440</v>
      </c>
      <c r="E2285" s="67">
        <v>16.318919999999999</v>
      </c>
      <c r="F2285" t="str">
        <f>+VLOOKUP(D2285,DB_Area_funcional!A:B,2,0)</f>
        <v>SALTA PARAGUAY</v>
      </c>
    </row>
    <row r="2286" spans="1:6" x14ac:dyDescent="0.25">
      <c r="A2286" t="s">
        <v>1119</v>
      </c>
      <c r="B2286" t="s">
        <v>358</v>
      </c>
      <c r="C2286" s="66" t="s">
        <v>1131</v>
      </c>
      <c r="D2286" t="s">
        <v>440</v>
      </c>
      <c r="E2286" s="67">
        <v>0</v>
      </c>
      <c r="F2286" t="str">
        <f>+VLOOKUP(D2286,DB_Area_funcional!A:B,2,0)</f>
        <v>SALTA PARAGUAY</v>
      </c>
    </row>
    <row r="2287" spans="1:6" x14ac:dyDescent="0.25">
      <c r="A2287" t="s">
        <v>1120</v>
      </c>
      <c r="B2287" t="s">
        <v>341</v>
      </c>
      <c r="C2287" s="66" t="s">
        <v>1131</v>
      </c>
      <c r="D2287" t="s">
        <v>440</v>
      </c>
      <c r="E2287" s="67">
        <v>24.607040000000001</v>
      </c>
      <c r="F2287" t="str">
        <f>+VLOOKUP(D2287,DB_Area_funcional!A:B,2,0)</f>
        <v>SALTA PARAGUAY</v>
      </c>
    </row>
    <row r="2288" spans="1:6" x14ac:dyDescent="0.25">
      <c r="A2288" t="s">
        <v>1121</v>
      </c>
      <c r="B2288" t="s">
        <v>790</v>
      </c>
      <c r="C2288" s="66" t="s">
        <v>1131</v>
      </c>
      <c r="D2288" t="s">
        <v>440</v>
      </c>
      <c r="E2288" s="67">
        <v>0</v>
      </c>
      <c r="F2288" t="str">
        <f>+VLOOKUP(D2288,DB_Area_funcional!A:B,2,0)</f>
        <v>SALTA PARAGUAY</v>
      </c>
    </row>
    <row r="2289" spans="1:6" x14ac:dyDescent="0.25">
      <c r="A2289" t="s">
        <v>1122</v>
      </c>
      <c r="B2289" t="s">
        <v>352</v>
      </c>
      <c r="C2289" s="66" t="s">
        <v>1131</v>
      </c>
      <c r="D2289" t="s">
        <v>440</v>
      </c>
      <c r="E2289" s="67">
        <v>24.478379999999998</v>
      </c>
      <c r="F2289" t="str">
        <f>+VLOOKUP(D2289,DB_Area_funcional!A:B,2,0)</f>
        <v>SALTA PARAGUAY</v>
      </c>
    </row>
    <row r="2290" spans="1:6" x14ac:dyDescent="0.25">
      <c r="A2290" t="s">
        <v>1123</v>
      </c>
      <c r="B2290" t="s">
        <v>355</v>
      </c>
      <c r="C2290" s="66" t="s">
        <v>1131</v>
      </c>
      <c r="D2290" t="s">
        <v>440</v>
      </c>
      <c r="E2290" s="67">
        <v>53.583400000000005</v>
      </c>
      <c r="F2290" t="str">
        <f>+VLOOKUP(D2290,DB_Area_funcional!A:B,2,0)</f>
        <v>SALTA PARAGUAY</v>
      </c>
    </row>
    <row r="2291" spans="1:6" x14ac:dyDescent="0.25">
      <c r="A2291" t="s">
        <v>279</v>
      </c>
      <c r="B2291" t="s">
        <v>278</v>
      </c>
      <c r="C2291" s="66" t="str">
        <f t="shared" ref="C2291:C2311" si="45">+A2291</f>
        <v>PLANEAMIENTO</v>
      </c>
      <c r="D2291" t="s">
        <v>440</v>
      </c>
      <c r="E2291" s="67">
        <v>0</v>
      </c>
      <c r="F2291" t="str">
        <f>+VLOOKUP(D2291,DB_Area_funcional!A:B,2,0)</f>
        <v>SALTA PARAGUAY</v>
      </c>
    </row>
    <row r="2292" spans="1:6" x14ac:dyDescent="0.25">
      <c r="A2292" t="s">
        <v>1091</v>
      </c>
      <c r="B2292" t="s">
        <v>269</v>
      </c>
      <c r="C2292" s="66" t="str">
        <f t="shared" si="45"/>
        <v>RIESGOS</v>
      </c>
      <c r="D2292" t="s">
        <v>440</v>
      </c>
      <c r="E2292" s="67">
        <v>0</v>
      </c>
      <c r="F2292" t="str">
        <f>+VLOOKUP(D2292,DB_Area_funcional!A:B,2,0)</f>
        <v>SALTA PARAGUAY</v>
      </c>
    </row>
    <row r="2293" spans="1:6" x14ac:dyDescent="0.25">
      <c r="A2293" t="s">
        <v>1092</v>
      </c>
      <c r="B2293" t="s">
        <v>212</v>
      </c>
      <c r="C2293" s="66" t="str">
        <f t="shared" si="45"/>
        <v>RRHH</v>
      </c>
      <c r="D2293" t="s">
        <v>440</v>
      </c>
      <c r="E2293" s="67">
        <v>0</v>
      </c>
      <c r="F2293" t="str">
        <f>+VLOOKUP(D2293,DB_Area_funcional!A:B,2,0)</f>
        <v>SALTA PARAGUAY</v>
      </c>
    </row>
    <row r="2294" spans="1:6" x14ac:dyDescent="0.25">
      <c r="A2294" t="s">
        <v>209</v>
      </c>
      <c r="B2294" t="s">
        <v>245</v>
      </c>
      <c r="C2294" s="66" t="str">
        <f t="shared" si="45"/>
        <v>SERVICIOS</v>
      </c>
      <c r="D2294" t="s">
        <v>440</v>
      </c>
      <c r="E2294" s="67">
        <v>0</v>
      </c>
      <c r="F2294" t="str">
        <f>+VLOOKUP(D2294,DB_Area_funcional!A:B,2,0)</f>
        <v>SALTA PARAGUAY</v>
      </c>
    </row>
    <row r="2295" spans="1:6" x14ac:dyDescent="0.25">
      <c r="A2295" t="s">
        <v>713</v>
      </c>
      <c r="B2295" s="66" t="s">
        <v>221</v>
      </c>
      <c r="C2295" s="66" t="str">
        <f t="shared" si="45"/>
        <v>OPERACIONES GENERALES</v>
      </c>
      <c r="D2295" t="s">
        <v>440</v>
      </c>
      <c r="E2295" s="67">
        <v>1E-3</v>
      </c>
      <c r="F2295" t="str">
        <f>+VLOOKUP(D2295,DB_Area_funcional!A:B,2,0)</f>
        <v>SALTA PARAGUAY</v>
      </c>
    </row>
    <row r="2296" spans="1:6" x14ac:dyDescent="0.25">
      <c r="A2296" t="s">
        <v>1097</v>
      </c>
      <c r="B2296" s="66" t="s">
        <v>222</v>
      </c>
      <c r="C2296" s="66" t="str">
        <f t="shared" si="45"/>
        <v>GENERAL POR SUCURSAL</v>
      </c>
      <c r="D2296" t="s">
        <v>440</v>
      </c>
      <c r="E2296" s="67">
        <v>1E-3</v>
      </c>
      <c r="F2296" t="str">
        <f>+VLOOKUP(D2296,DB_Area_funcional!A:B,2,0)</f>
        <v>SALTA PARAGUAY</v>
      </c>
    </row>
    <row r="2297" spans="1:6" x14ac:dyDescent="0.25">
      <c r="A2297" t="s">
        <v>231</v>
      </c>
      <c r="B2297" t="s">
        <v>216</v>
      </c>
      <c r="C2297" s="66" t="str">
        <f t="shared" si="45"/>
        <v>ADMINISTRACION</v>
      </c>
      <c r="D2297" t="s">
        <v>441</v>
      </c>
      <c r="E2297" s="67">
        <v>0</v>
      </c>
      <c r="F2297" t="s">
        <v>669</v>
      </c>
    </row>
    <row r="2298" spans="1:6" x14ac:dyDescent="0.25">
      <c r="A2298" t="s">
        <v>1086</v>
      </c>
      <c r="B2298" t="s">
        <v>215</v>
      </c>
      <c r="C2298" s="66" t="str">
        <f t="shared" si="45"/>
        <v>AUDITORIA</v>
      </c>
      <c r="D2298" t="s">
        <v>441</v>
      </c>
      <c r="E2298" s="67">
        <v>0</v>
      </c>
      <c r="F2298" t="s">
        <v>669</v>
      </c>
    </row>
    <row r="2299" spans="1:6" x14ac:dyDescent="0.25">
      <c r="A2299" t="s">
        <v>276</v>
      </c>
      <c r="B2299" t="s">
        <v>275</v>
      </c>
      <c r="C2299" s="66" t="str">
        <f t="shared" si="45"/>
        <v>AUDITORIA OPERATIVA</v>
      </c>
      <c r="D2299" t="s">
        <v>441</v>
      </c>
      <c r="E2299" s="67">
        <v>0</v>
      </c>
      <c r="F2299" t="s">
        <v>669</v>
      </c>
    </row>
    <row r="2300" spans="1:6" x14ac:dyDescent="0.25">
      <c r="A2300" t="s">
        <v>1087</v>
      </c>
      <c r="B2300" t="s">
        <v>249</v>
      </c>
      <c r="C2300" s="66" t="str">
        <f t="shared" si="45"/>
        <v>CALIDAD</v>
      </c>
      <c r="D2300" t="s">
        <v>441</v>
      </c>
      <c r="E2300" s="67">
        <v>0</v>
      </c>
      <c r="F2300" t="s">
        <v>669</v>
      </c>
    </row>
    <row r="2301" spans="1:6" x14ac:dyDescent="0.25">
      <c r="A2301" t="s">
        <v>234</v>
      </c>
      <c r="B2301" t="s">
        <v>233</v>
      </c>
      <c r="C2301" s="66" t="str">
        <f t="shared" si="45"/>
        <v>CONTROL DE GESTION</v>
      </c>
      <c r="D2301" t="s">
        <v>441</v>
      </c>
      <c r="E2301" s="67">
        <v>0</v>
      </c>
      <c r="F2301" t="s">
        <v>669</v>
      </c>
    </row>
    <row r="2302" spans="1:6" x14ac:dyDescent="0.25">
      <c r="A2302" t="s">
        <v>236</v>
      </c>
      <c r="B2302" t="s">
        <v>217</v>
      </c>
      <c r="C2302" s="66" t="str">
        <f t="shared" si="45"/>
        <v>COMERCIAL</v>
      </c>
      <c r="D2302" t="s">
        <v>441</v>
      </c>
      <c r="E2302" s="67">
        <v>0</v>
      </c>
      <c r="F2302" t="s">
        <v>669</v>
      </c>
    </row>
    <row r="2303" spans="1:6" x14ac:dyDescent="0.25">
      <c r="A2303" t="s">
        <v>243</v>
      </c>
      <c r="B2303" t="s">
        <v>242</v>
      </c>
      <c r="C2303" s="66" t="str">
        <f t="shared" si="45"/>
        <v>CUSTOMER EXPERIENCE</v>
      </c>
      <c r="D2303" t="s">
        <v>441</v>
      </c>
      <c r="E2303" s="67">
        <v>0</v>
      </c>
      <c r="F2303" t="s">
        <v>669</v>
      </c>
    </row>
    <row r="2304" spans="1:6" x14ac:dyDescent="0.25">
      <c r="A2304" t="s">
        <v>708</v>
      </c>
      <c r="B2304" t="s">
        <v>252</v>
      </c>
      <c r="C2304" s="66" t="str">
        <f t="shared" si="45"/>
        <v>OBRAS CIVILES</v>
      </c>
      <c r="D2304" t="s">
        <v>441</v>
      </c>
      <c r="E2304" s="67">
        <v>0</v>
      </c>
      <c r="F2304" t="s">
        <v>669</v>
      </c>
    </row>
    <row r="2305" spans="1:6" x14ac:dyDescent="0.25">
      <c r="A2305" t="s">
        <v>1093</v>
      </c>
      <c r="B2305" t="s">
        <v>219</v>
      </c>
      <c r="C2305" s="66" t="str">
        <f t="shared" si="45"/>
        <v>SISTEMAS</v>
      </c>
      <c r="D2305" t="s">
        <v>441</v>
      </c>
      <c r="E2305" s="67">
        <v>0</v>
      </c>
      <c r="F2305" t="s">
        <v>669</v>
      </c>
    </row>
    <row r="2306" spans="1:6" x14ac:dyDescent="0.25">
      <c r="A2306" t="s">
        <v>1088</v>
      </c>
      <c r="B2306" t="s">
        <v>218</v>
      </c>
      <c r="C2306" s="66" t="str">
        <f t="shared" si="45"/>
        <v>LEGALES</v>
      </c>
      <c r="D2306" t="s">
        <v>441</v>
      </c>
      <c r="E2306" s="67">
        <v>0</v>
      </c>
      <c r="F2306" t="s">
        <v>669</v>
      </c>
    </row>
    <row r="2307" spans="1:6" x14ac:dyDescent="0.25">
      <c r="A2307" t="s">
        <v>284</v>
      </c>
      <c r="B2307" t="s">
        <v>224</v>
      </c>
      <c r="C2307" s="66" t="str">
        <f t="shared" si="45"/>
        <v>LIMPIEZA</v>
      </c>
      <c r="D2307" t="s">
        <v>441</v>
      </c>
      <c r="E2307" s="67">
        <v>0</v>
      </c>
      <c r="F2307" t="s">
        <v>669</v>
      </c>
    </row>
    <row r="2308" spans="1:6" x14ac:dyDescent="0.25">
      <c r="A2308" t="s">
        <v>247</v>
      </c>
      <c r="B2308" t="s">
        <v>225</v>
      </c>
      <c r="C2308" s="66" t="str">
        <f t="shared" si="45"/>
        <v>MANTENIMIENTO</v>
      </c>
      <c r="D2308" t="s">
        <v>441</v>
      </c>
      <c r="E2308" s="67">
        <v>0</v>
      </c>
      <c r="F2308" t="s">
        <v>669</v>
      </c>
    </row>
    <row r="2309" spans="1:6" x14ac:dyDescent="0.25">
      <c r="A2309" t="s">
        <v>1089</v>
      </c>
      <c r="B2309" t="s">
        <v>266</v>
      </c>
      <c r="C2309" s="66" t="str">
        <f t="shared" si="45"/>
        <v>MARKETING</v>
      </c>
      <c r="D2309" t="s">
        <v>441</v>
      </c>
      <c r="E2309" s="67">
        <v>0</v>
      </c>
      <c r="F2309" t="s">
        <v>669</v>
      </c>
    </row>
    <row r="2310" spans="1:6" x14ac:dyDescent="0.25">
      <c r="A2310" t="s">
        <v>1090</v>
      </c>
      <c r="B2310" t="s">
        <v>1090</v>
      </c>
      <c r="C2310" s="66" t="str">
        <f t="shared" si="45"/>
        <v>MUDANZA</v>
      </c>
      <c r="D2310" t="s">
        <v>441</v>
      </c>
      <c r="E2310" s="67">
        <v>0</v>
      </c>
      <c r="F2310" t="s">
        <v>669</v>
      </c>
    </row>
    <row r="2311" spans="1:6" x14ac:dyDescent="0.25">
      <c r="A2311" t="s">
        <v>282</v>
      </c>
      <c r="B2311" s="66" t="s">
        <v>281</v>
      </c>
      <c r="C2311" s="66" t="str">
        <f t="shared" si="45"/>
        <v>INNOVACION</v>
      </c>
      <c r="D2311" t="s">
        <v>441</v>
      </c>
      <c r="E2311" s="67">
        <v>0</v>
      </c>
      <c r="F2311" t="s">
        <v>669</v>
      </c>
    </row>
    <row r="2312" spans="1:6" x14ac:dyDescent="0.25">
      <c r="A2312" t="s">
        <v>1098</v>
      </c>
      <c r="B2312" t="s">
        <v>338</v>
      </c>
      <c r="C2312" s="66" t="s">
        <v>1129</v>
      </c>
      <c r="D2312" t="s">
        <v>441</v>
      </c>
      <c r="E2312" s="67">
        <v>6.7799999999999994</v>
      </c>
      <c r="F2312" t="s">
        <v>669</v>
      </c>
    </row>
    <row r="2313" spans="1:6" x14ac:dyDescent="0.25">
      <c r="A2313" t="s">
        <v>1099</v>
      </c>
      <c r="B2313" t="s">
        <v>332</v>
      </c>
      <c r="C2313" s="66" t="s">
        <v>1129</v>
      </c>
      <c r="D2313" t="s">
        <v>441</v>
      </c>
      <c r="E2313" s="67">
        <v>14</v>
      </c>
      <c r="F2313" t="s">
        <v>669</v>
      </c>
    </row>
    <row r="2314" spans="1:6" x14ac:dyDescent="0.25">
      <c r="A2314" t="s">
        <v>1100</v>
      </c>
      <c r="B2314" t="s">
        <v>329</v>
      </c>
      <c r="C2314" s="66" t="s">
        <v>1129</v>
      </c>
      <c r="D2314" t="s">
        <v>441</v>
      </c>
      <c r="E2314" s="67">
        <v>27.41</v>
      </c>
      <c r="F2314" t="s">
        <v>669</v>
      </c>
    </row>
    <row r="2315" spans="1:6" x14ac:dyDescent="0.25">
      <c r="A2315" t="s">
        <v>1101</v>
      </c>
      <c r="B2315" t="s">
        <v>335</v>
      </c>
      <c r="C2315" s="66" t="s">
        <v>1129</v>
      </c>
      <c r="D2315" t="s">
        <v>441</v>
      </c>
      <c r="E2315" s="67">
        <v>6.24</v>
      </c>
      <c r="F2315" t="s">
        <v>669</v>
      </c>
    </row>
    <row r="2316" spans="1:6" x14ac:dyDescent="0.25">
      <c r="A2316" t="s">
        <v>1102</v>
      </c>
      <c r="B2316" t="s">
        <v>326</v>
      </c>
      <c r="C2316" s="66" t="s">
        <v>1130</v>
      </c>
      <c r="D2316" t="s">
        <v>441</v>
      </c>
      <c r="E2316" s="67">
        <v>0</v>
      </c>
      <c r="F2316" t="s">
        <v>669</v>
      </c>
    </row>
    <row r="2317" spans="1:6" x14ac:dyDescent="0.25">
      <c r="A2317" t="s">
        <v>1103</v>
      </c>
      <c r="B2317" t="s">
        <v>320</v>
      </c>
      <c r="C2317" s="66" t="s">
        <v>1130</v>
      </c>
      <c r="D2317" t="s">
        <v>441</v>
      </c>
      <c r="E2317" s="67">
        <v>0</v>
      </c>
      <c r="F2317" t="s">
        <v>669</v>
      </c>
    </row>
    <row r="2318" spans="1:6" x14ac:dyDescent="0.25">
      <c r="A2318" t="s">
        <v>1104</v>
      </c>
      <c r="B2318" t="s">
        <v>317</v>
      </c>
      <c r="C2318" s="66" t="s">
        <v>1130</v>
      </c>
      <c r="D2318" t="s">
        <v>441</v>
      </c>
      <c r="E2318" s="67">
        <v>0</v>
      </c>
      <c r="F2318" t="s">
        <v>669</v>
      </c>
    </row>
    <row r="2319" spans="1:6" x14ac:dyDescent="0.25">
      <c r="A2319" t="s">
        <v>1105</v>
      </c>
      <c r="B2319" t="s">
        <v>323</v>
      </c>
      <c r="C2319" s="66" t="s">
        <v>1130</v>
      </c>
      <c r="D2319" t="s">
        <v>441</v>
      </c>
      <c r="E2319" s="67">
        <v>0</v>
      </c>
      <c r="F2319" t="s">
        <v>669</v>
      </c>
    </row>
    <row r="2320" spans="1:6" x14ac:dyDescent="0.25">
      <c r="A2320" t="s">
        <v>1106</v>
      </c>
      <c r="B2320" t="s">
        <v>291</v>
      </c>
      <c r="C2320" s="66" t="s">
        <v>1133</v>
      </c>
      <c r="D2320" t="s">
        <v>441</v>
      </c>
      <c r="E2320" s="67">
        <v>10</v>
      </c>
      <c r="F2320" t="s">
        <v>669</v>
      </c>
    </row>
    <row r="2321" spans="1:6" x14ac:dyDescent="0.25">
      <c r="A2321" t="s">
        <v>1107</v>
      </c>
      <c r="B2321" t="s">
        <v>314</v>
      </c>
      <c r="C2321" s="66" t="s">
        <v>1133</v>
      </c>
      <c r="D2321" t="s">
        <v>441</v>
      </c>
      <c r="E2321" s="67">
        <v>30.729999999999997</v>
      </c>
      <c r="F2321" t="s">
        <v>669</v>
      </c>
    </row>
    <row r="2322" spans="1:6" x14ac:dyDescent="0.25">
      <c r="A2322" t="s">
        <v>1108</v>
      </c>
      <c r="B2322" t="s">
        <v>294</v>
      </c>
      <c r="C2322" s="66" t="s">
        <v>1133</v>
      </c>
      <c r="D2322" t="s">
        <v>441</v>
      </c>
      <c r="E2322" s="67">
        <v>25</v>
      </c>
      <c r="F2322" t="s">
        <v>669</v>
      </c>
    </row>
    <row r="2323" spans="1:6" x14ac:dyDescent="0.25">
      <c r="A2323" t="s">
        <v>1109</v>
      </c>
      <c r="B2323" t="s">
        <v>299</v>
      </c>
      <c r="C2323" s="66" t="s">
        <v>1133</v>
      </c>
      <c r="D2323" t="s">
        <v>441</v>
      </c>
      <c r="E2323" s="67">
        <v>134.63999999999999</v>
      </c>
      <c r="F2323" t="s">
        <v>669</v>
      </c>
    </row>
    <row r="2324" spans="1:6" x14ac:dyDescent="0.25">
      <c r="A2324" t="s">
        <v>1110</v>
      </c>
      <c r="B2324" t="s">
        <v>302</v>
      </c>
      <c r="C2324" s="66" t="s">
        <v>1133</v>
      </c>
      <c r="D2324" t="s">
        <v>441</v>
      </c>
      <c r="E2324" s="67">
        <v>10</v>
      </c>
      <c r="F2324" t="s">
        <v>669</v>
      </c>
    </row>
    <row r="2325" spans="1:6" x14ac:dyDescent="0.25">
      <c r="A2325" t="s">
        <v>1111</v>
      </c>
      <c r="B2325" t="s">
        <v>296</v>
      </c>
      <c r="C2325" s="66" t="s">
        <v>1133</v>
      </c>
      <c r="D2325" t="s">
        <v>441</v>
      </c>
      <c r="E2325" s="67">
        <v>0</v>
      </c>
      <c r="F2325" t="s">
        <v>669</v>
      </c>
    </row>
    <row r="2326" spans="1:6" x14ac:dyDescent="0.25">
      <c r="A2326" t="s">
        <v>1112</v>
      </c>
      <c r="B2326" t="s">
        <v>311</v>
      </c>
      <c r="C2326" s="66" t="s">
        <v>1133</v>
      </c>
      <c r="D2326" t="s">
        <v>441</v>
      </c>
      <c r="E2326" s="67">
        <v>10</v>
      </c>
      <c r="F2326" t="s">
        <v>669</v>
      </c>
    </row>
    <row r="2327" spans="1:6" x14ac:dyDescent="0.25">
      <c r="A2327" t="s">
        <v>1113</v>
      </c>
      <c r="B2327" t="s">
        <v>305</v>
      </c>
      <c r="C2327" s="66" t="s">
        <v>1133</v>
      </c>
      <c r="D2327" t="s">
        <v>441</v>
      </c>
      <c r="E2327" s="67">
        <v>17.41</v>
      </c>
      <c r="F2327" t="s">
        <v>669</v>
      </c>
    </row>
    <row r="2328" spans="1:6" x14ac:dyDescent="0.25">
      <c r="A2328" t="s">
        <v>1114</v>
      </c>
      <c r="B2328" t="s">
        <v>308</v>
      </c>
      <c r="C2328" s="66" t="s">
        <v>1133</v>
      </c>
      <c r="D2328" t="s">
        <v>441</v>
      </c>
      <c r="E2328" s="67">
        <v>52.230000000000004</v>
      </c>
      <c r="F2328" t="s">
        <v>669</v>
      </c>
    </row>
    <row r="2329" spans="1:6" x14ac:dyDescent="0.25">
      <c r="A2329" t="s">
        <v>1124</v>
      </c>
      <c r="B2329" t="s">
        <v>644</v>
      </c>
      <c r="C2329" s="66" t="s">
        <v>1132</v>
      </c>
      <c r="D2329" t="s">
        <v>441</v>
      </c>
      <c r="E2329" s="67">
        <v>0</v>
      </c>
      <c r="F2329" t="s">
        <v>669</v>
      </c>
    </row>
    <row r="2330" spans="1:6" x14ac:dyDescent="0.25">
      <c r="A2330" t="s">
        <v>1125</v>
      </c>
      <c r="B2330" t="s">
        <v>376</v>
      </c>
      <c r="C2330" s="66" t="s">
        <v>1132</v>
      </c>
      <c r="D2330" t="s">
        <v>441</v>
      </c>
      <c r="E2330" s="67">
        <v>0</v>
      </c>
      <c r="F2330" t="s">
        <v>669</v>
      </c>
    </row>
    <row r="2331" spans="1:6" x14ac:dyDescent="0.25">
      <c r="A2331" t="s">
        <v>1126</v>
      </c>
      <c r="B2331" t="s">
        <v>367</v>
      </c>
      <c r="C2331" s="66" t="s">
        <v>1132</v>
      </c>
      <c r="D2331" t="s">
        <v>441</v>
      </c>
      <c r="E2331" s="67">
        <v>0</v>
      </c>
      <c r="F2331" t="s">
        <v>669</v>
      </c>
    </row>
    <row r="2332" spans="1:6" x14ac:dyDescent="0.25">
      <c r="A2332" t="s">
        <v>1127</v>
      </c>
      <c r="B2332" t="s">
        <v>364</v>
      </c>
      <c r="C2332" s="66" t="s">
        <v>1132</v>
      </c>
      <c r="D2332" t="s">
        <v>441</v>
      </c>
      <c r="E2332" s="67">
        <v>0</v>
      </c>
      <c r="F2332" t="s">
        <v>669</v>
      </c>
    </row>
    <row r="2333" spans="1:6" x14ac:dyDescent="0.25">
      <c r="A2333" t="s">
        <v>1115</v>
      </c>
      <c r="B2333" t="s">
        <v>361</v>
      </c>
      <c r="C2333" s="66" t="s">
        <v>1131</v>
      </c>
      <c r="D2333" t="s">
        <v>441</v>
      </c>
      <c r="E2333" s="67">
        <v>6.99</v>
      </c>
      <c r="F2333" t="s">
        <v>669</v>
      </c>
    </row>
    <row r="2334" spans="1:6" x14ac:dyDescent="0.25">
      <c r="A2334" t="s">
        <v>1116</v>
      </c>
      <c r="B2334" t="s">
        <v>344</v>
      </c>
      <c r="C2334" s="66" t="s">
        <v>1131</v>
      </c>
      <c r="D2334" t="s">
        <v>441</v>
      </c>
      <c r="E2334" s="67">
        <v>0</v>
      </c>
      <c r="F2334" t="s">
        <v>669</v>
      </c>
    </row>
    <row r="2335" spans="1:6" x14ac:dyDescent="0.25">
      <c r="A2335" t="s">
        <v>1117</v>
      </c>
      <c r="B2335" t="s">
        <v>347</v>
      </c>
      <c r="C2335" s="66" t="s">
        <v>1131</v>
      </c>
      <c r="D2335" t="s">
        <v>441</v>
      </c>
      <c r="E2335" s="67">
        <v>0</v>
      </c>
      <c r="F2335" t="s">
        <v>669</v>
      </c>
    </row>
    <row r="2336" spans="1:6" x14ac:dyDescent="0.25">
      <c r="A2336" t="s">
        <v>1118</v>
      </c>
      <c r="B2336" t="s">
        <v>349</v>
      </c>
      <c r="C2336" s="66" t="s">
        <v>1131</v>
      </c>
      <c r="D2336" t="s">
        <v>441</v>
      </c>
      <c r="E2336" s="67">
        <v>10</v>
      </c>
      <c r="F2336" t="s">
        <v>669</v>
      </c>
    </row>
    <row r="2337" spans="1:6" x14ac:dyDescent="0.25">
      <c r="A2337" t="s">
        <v>1119</v>
      </c>
      <c r="B2337" t="s">
        <v>358</v>
      </c>
      <c r="C2337" s="66" t="s">
        <v>1131</v>
      </c>
      <c r="D2337" t="s">
        <v>441</v>
      </c>
      <c r="E2337" s="67">
        <v>0</v>
      </c>
      <c r="F2337" t="s">
        <v>669</v>
      </c>
    </row>
    <row r="2338" spans="1:6" x14ac:dyDescent="0.25">
      <c r="A2338" t="s">
        <v>1120</v>
      </c>
      <c r="B2338" t="s">
        <v>341</v>
      </c>
      <c r="C2338" s="66" t="s">
        <v>1131</v>
      </c>
      <c r="D2338" t="s">
        <v>441</v>
      </c>
      <c r="E2338" s="67">
        <v>27.41</v>
      </c>
      <c r="F2338" t="s">
        <v>669</v>
      </c>
    </row>
    <row r="2339" spans="1:6" x14ac:dyDescent="0.25">
      <c r="A2339" t="s">
        <v>1121</v>
      </c>
      <c r="B2339" t="s">
        <v>790</v>
      </c>
      <c r="C2339" s="66" t="s">
        <v>1131</v>
      </c>
      <c r="D2339" t="s">
        <v>441</v>
      </c>
      <c r="E2339" s="67">
        <v>0</v>
      </c>
      <c r="F2339" t="s">
        <v>669</v>
      </c>
    </row>
    <row r="2340" spans="1:6" x14ac:dyDescent="0.25">
      <c r="A2340" t="s">
        <v>1122</v>
      </c>
      <c r="B2340" t="s">
        <v>352</v>
      </c>
      <c r="C2340" s="66" t="s">
        <v>1131</v>
      </c>
      <c r="D2340" t="s">
        <v>441</v>
      </c>
      <c r="E2340" s="67">
        <v>4.95</v>
      </c>
      <c r="F2340" t="s">
        <v>669</v>
      </c>
    </row>
    <row r="2341" spans="1:6" x14ac:dyDescent="0.25">
      <c r="A2341" t="s">
        <v>1123</v>
      </c>
      <c r="B2341" t="s">
        <v>355</v>
      </c>
      <c r="C2341" s="66" t="s">
        <v>1131</v>
      </c>
      <c r="D2341" t="s">
        <v>441</v>
      </c>
      <c r="E2341" s="67">
        <v>4.95</v>
      </c>
      <c r="F2341" t="s">
        <v>669</v>
      </c>
    </row>
    <row r="2342" spans="1:6" x14ac:dyDescent="0.25">
      <c r="A2342" t="s">
        <v>279</v>
      </c>
      <c r="B2342" t="s">
        <v>278</v>
      </c>
      <c r="C2342" s="66" t="str">
        <f t="shared" ref="C2342:C2362" si="46">+A2342</f>
        <v>PLANEAMIENTO</v>
      </c>
      <c r="D2342" t="s">
        <v>441</v>
      </c>
      <c r="E2342" s="67">
        <v>0</v>
      </c>
      <c r="F2342" t="s">
        <v>669</v>
      </c>
    </row>
    <row r="2343" spans="1:6" x14ac:dyDescent="0.25">
      <c r="A2343" t="s">
        <v>1091</v>
      </c>
      <c r="B2343" t="s">
        <v>269</v>
      </c>
      <c r="C2343" s="66" t="str">
        <f t="shared" si="46"/>
        <v>RIESGOS</v>
      </c>
      <c r="D2343" t="s">
        <v>441</v>
      </c>
      <c r="E2343" s="67">
        <v>0</v>
      </c>
      <c r="F2343" t="s">
        <v>669</v>
      </c>
    </row>
    <row r="2344" spans="1:6" x14ac:dyDescent="0.25">
      <c r="A2344" t="s">
        <v>1092</v>
      </c>
      <c r="B2344" t="s">
        <v>212</v>
      </c>
      <c r="C2344" s="66" t="str">
        <f t="shared" si="46"/>
        <v>RRHH</v>
      </c>
      <c r="D2344" t="s">
        <v>441</v>
      </c>
      <c r="E2344" s="67">
        <v>0</v>
      </c>
      <c r="F2344" t="s">
        <v>669</v>
      </c>
    </row>
    <row r="2345" spans="1:6" x14ac:dyDescent="0.25">
      <c r="A2345" t="s">
        <v>209</v>
      </c>
      <c r="B2345" t="s">
        <v>245</v>
      </c>
      <c r="C2345" s="66" t="str">
        <f t="shared" si="46"/>
        <v>SERVICIOS</v>
      </c>
      <c r="D2345" t="s">
        <v>441</v>
      </c>
      <c r="E2345" s="67">
        <v>0</v>
      </c>
      <c r="F2345" t="s">
        <v>669</v>
      </c>
    </row>
    <row r="2346" spans="1:6" x14ac:dyDescent="0.25">
      <c r="A2346" t="s">
        <v>713</v>
      </c>
      <c r="B2346" s="66" t="s">
        <v>221</v>
      </c>
      <c r="C2346" s="66" t="str">
        <f t="shared" si="46"/>
        <v>OPERACIONES GENERALES</v>
      </c>
      <c r="D2346" t="s">
        <v>441</v>
      </c>
      <c r="E2346" s="67">
        <v>1E-3</v>
      </c>
      <c r="F2346" t="s">
        <v>669</v>
      </c>
    </row>
    <row r="2347" spans="1:6" x14ac:dyDescent="0.25">
      <c r="A2347" t="s">
        <v>1097</v>
      </c>
      <c r="B2347" s="66" t="s">
        <v>222</v>
      </c>
      <c r="C2347" s="66" t="str">
        <f t="shared" si="46"/>
        <v>GENERAL POR SUCURSAL</v>
      </c>
      <c r="D2347" t="s">
        <v>441</v>
      </c>
      <c r="E2347" s="67">
        <v>1E-3</v>
      </c>
      <c r="F2347" t="s">
        <v>669</v>
      </c>
    </row>
    <row r="2348" spans="1:6" x14ac:dyDescent="0.25">
      <c r="A2348" t="s">
        <v>231</v>
      </c>
      <c r="B2348" t="s">
        <v>216</v>
      </c>
      <c r="C2348" s="66" t="str">
        <f t="shared" si="46"/>
        <v>ADMINISTRACION</v>
      </c>
      <c r="D2348" t="s">
        <v>443</v>
      </c>
      <c r="E2348" s="67">
        <v>0</v>
      </c>
      <c r="F2348" t="str">
        <f>+VLOOKUP(D2348,DB_Area_funcional!A:B,2,0)</f>
        <v>SAN JUAN</v>
      </c>
    </row>
    <row r="2349" spans="1:6" x14ac:dyDescent="0.25">
      <c r="A2349" t="s">
        <v>1086</v>
      </c>
      <c r="B2349" t="s">
        <v>215</v>
      </c>
      <c r="C2349" s="66" t="str">
        <f t="shared" si="46"/>
        <v>AUDITORIA</v>
      </c>
      <c r="D2349" t="s">
        <v>443</v>
      </c>
      <c r="E2349" s="67">
        <v>0</v>
      </c>
      <c r="F2349" t="str">
        <f>+VLOOKUP(D2349,DB_Area_funcional!A:B,2,0)</f>
        <v>SAN JUAN</v>
      </c>
    </row>
    <row r="2350" spans="1:6" x14ac:dyDescent="0.25">
      <c r="A2350" t="s">
        <v>276</v>
      </c>
      <c r="B2350" t="s">
        <v>275</v>
      </c>
      <c r="C2350" s="66" t="str">
        <f t="shared" si="46"/>
        <v>AUDITORIA OPERATIVA</v>
      </c>
      <c r="D2350" t="s">
        <v>443</v>
      </c>
      <c r="E2350" s="67">
        <v>0</v>
      </c>
      <c r="F2350" t="str">
        <f>+VLOOKUP(D2350,DB_Area_funcional!A:B,2,0)</f>
        <v>SAN JUAN</v>
      </c>
    </row>
    <row r="2351" spans="1:6" x14ac:dyDescent="0.25">
      <c r="A2351" t="s">
        <v>1087</v>
      </c>
      <c r="B2351" t="s">
        <v>249</v>
      </c>
      <c r="C2351" s="66" t="str">
        <f t="shared" si="46"/>
        <v>CALIDAD</v>
      </c>
      <c r="D2351" t="s">
        <v>443</v>
      </c>
      <c r="E2351" s="67">
        <v>0</v>
      </c>
      <c r="F2351" t="str">
        <f>+VLOOKUP(D2351,DB_Area_funcional!A:B,2,0)</f>
        <v>SAN JUAN</v>
      </c>
    </row>
    <row r="2352" spans="1:6" x14ac:dyDescent="0.25">
      <c r="A2352" t="s">
        <v>234</v>
      </c>
      <c r="B2352" t="s">
        <v>233</v>
      </c>
      <c r="C2352" s="66" t="str">
        <f t="shared" si="46"/>
        <v>CONTROL DE GESTION</v>
      </c>
      <c r="D2352" t="s">
        <v>443</v>
      </c>
      <c r="E2352" s="67">
        <v>0</v>
      </c>
      <c r="F2352" t="str">
        <f>+VLOOKUP(D2352,DB_Area_funcional!A:B,2,0)</f>
        <v>SAN JUAN</v>
      </c>
    </row>
    <row r="2353" spans="1:6" x14ac:dyDescent="0.25">
      <c r="A2353" t="s">
        <v>236</v>
      </c>
      <c r="B2353" t="s">
        <v>217</v>
      </c>
      <c r="C2353" s="66" t="str">
        <f t="shared" si="46"/>
        <v>COMERCIAL</v>
      </c>
      <c r="D2353" t="s">
        <v>443</v>
      </c>
      <c r="E2353" s="67">
        <v>0</v>
      </c>
      <c r="F2353" t="str">
        <f>+VLOOKUP(D2353,DB_Area_funcional!A:B,2,0)</f>
        <v>SAN JUAN</v>
      </c>
    </row>
    <row r="2354" spans="1:6" x14ac:dyDescent="0.25">
      <c r="A2354" t="s">
        <v>243</v>
      </c>
      <c r="B2354" t="s">
        <v>242</v>
      </c>
      <c r="C2354" s="66" t="str">
        <f t="shared" si="46"/>
        <v>CUSTOMER EXPERIENCE</v>
      </c>
      <c r="D2354" t="s">
        <v>443</v>
      </c>
      <c r="E2354" s="67">
        <v>0</v>
      </c>
      <c r="F2354" t="str">
        <f>+VLOOKUP(D2354,DB_Area_funcional!A:B,2,0)</f>
        <v>SAN JUAN</v>
      </c>
    </row>
    <row r="2355" spans="1:6" x14ac:dyDescent="0.25">
      <c r="A2355" t="s">
        <v>708</v>
      </c>
      <c r="B2355" t="s">
        <v>252</v>
      </c>
      <c r="C2355" s="66" t="str">
        <f t="shared" si="46"/>
        <v>OBRAS CIVILES</v>
      </c>
      <c r="D2355" t="s">
        <v>443</v>
      </c>
      <c r="E2355" s="67">
        <v>0</v>
      </c>
      <c r="F2355" t="str">
        <f>+VLOOKUP(D2355,DB_Area_funcional!A:B,2,0)</f>
        <v>SAN JUAN</v>
      </c>
    </row>
    <row r="2356" spans="1:6" x14ac:dyDescent="0.25">
      <c r="A2356" t="s">
        <v>1093</v>
      </c>
      <c r="B2356" t="s">
        <v>219</v>
      </c>
      <c r="C2356" s="66" t="str">
        <f t="shared" si="46"/>
        <v>SISTEMAS</v>
      </c>
      <c r="D2356" t="s">
        <v>443</v>
      </c>
      <c r="E2356" s="67">
        <v>0</v>
      </c>
      <c r="F2356" t="str">
        <f>+VLOOKUP(D2356,DB_Area_funcional!A:B,2,0)</f>
        <v>SAN JUAN</v>
      </c>
    </row>
    <row r="2357" spans="1:6" x14ac:dyDescent="0.25">
      <c r="A2357" t="s">
        <v>1088</v>
      </c>
      <c r="B2357" t="s">
        <v>218</v>
      </c>
      <c r="C2357" s="66" t="str">
        <f t="shared" si="46"/>
        <v>LEGALES</v>
      </c>
      <c r="D2357" t="s">
        <v>443</v>
      </c>
      <c r="E2357" s="67">
        <v>0</v>
      </c>
      <c r="F2357" t="str">
        <f>+VLOOKUP(D2357,DB_Area_funcional!A:B,2,0)</f>
        <v>SAN JUAN</v>
      </c>
    </row>
    <row r="2358" spans="1:6" x14ac:dyDescent="0.25">
      <c r="A2358" t="s">
        <v>284</v>
      </c>
      <c r="B2358" t="s">
        <v>224</v>
      </c>
      <c r="C2358" s="66" t="str">
        <f t="shared" si="46"/>
        <v>LIMPIEZA</v>
      </c>
      <c r="D2358" t="s">
        <v>443</v>
      </c>
      <c r="E2358" s="67">
        <v>0</v>
      </c>
      <c r="F2358" t="str">
        <f>+VLOOKUP(D2358,DB_Area_funcional!A:B,2,0)</f>
        <v>SAN JUAN</v>
      </c>
    </row>
    <row r="2359" spans="1:6" x14ac:dyDescent="0.25">
      <c r="A2359" t="s">
        <v>247</v>
      </c>
      <c r="B2359" t="s">
        <v>225</v>
      </c>
      <c r="C2359" s="66" t="str">
        <f t="shared" si="46"/>
        <v>MANTENIMIENTO</v>
      </c>
      <c r="D2359" t="s">
        <v>443</v>
      </c>
      <c r="E2359" s="67">
        <v>0</v>
      </c>
      <c r="F2359" t="str">
        <f>+VLOOKUP(D2359,DB_Area_funcional!A:B,2,0)</f>
        <v>SAN JUAN</v>
      </c>
    </row>
    <row r="2360" spans="1:6" x14ac:dyDescent="0.25">
      <c r="A2360" t="s">
        <v>1089</v>
      </c>
      <c r="B2360" t="s">
        <v>266</v>
      </c>
      <c r="C2360" s="66" t="str">
        <f t="shared" si="46"/>
        <v>MARKETING</v>
      </c>
      <c r="D2360" t="s">
        <v>443</v>
      </c>
      <c r="E2360" s="67">
        <v>0</v>
      </c>
      <c r="F2360" t="str">
        <f>+VLOOKUP(D2360,DB_Area_funcional!A:B,2,0)</f>
        <v>SAN JUAN</v>
      </c>
    </row>
    <row r="2361" spans="1:6" x14ac:dyDescent="0.25">
      <c r="A2361" t="s">
        <v>1090</v>
      </c>
      <c r="B2361" t="s">
        <v>1090</v>
      </c>
      <c r="C2361" s="66" t="str">
        <f t="shared" si="46"/>
        <v>MUDANZA</v>
      </c>
      <c r="D2361" t="s">
        <v>443</v>
      </c>
      <c r="E2361" s="67">
        <v>0</v>
      </c>
      <c r="F2361" t="str">
        <f>+VLOOKUP(D2361,DB_Area_funcional!A:B,2,0)</f>
        <v>SAN JUAN</v>
      </c>
    </row>
    <row r="2362" spans="1:6" x14ac:dyDescent="0.25">
      <c r="A2362" t="s">
        <v>282</v>
      </c>
      <c r="B2362" s="66" t="s">
        <v>281</v>
      </c>
      <c r="C2362" s="66" t="str">
        <f t="shared" si="46"/>
        <v>INNOVACION</v>
      </c>
      <c r="D2362" t="s">
        <v>443</v>
      </c>
      <c r="E2362" s="67">
        <v>0</v>
      </c>
      <c r="F2362" t="str">
        <f>+VLOOKUP(D2362,DB_Area_funcional!A:B,2,0)</f>
        <v>SAN JUAN</v>
      </c>
    </row>
    <row r="2363" spans="1:6" x14ac:dyDescent="0.25">
      <c r="A2363" t="s">
        <v>1098</v>
      </c>
      <c r="B2363" t="s">
        <v>338</v>
      </c>
      <c r="C2363" s="66" t="s">
        <v>1129</v>
      </c>
      <c r="D2363" t="s">
        <v>443</v>
      </c>
      <c r="E2363" s="67">
        <v>0</v>
      </c>
      <c r="F2363" t="str">
        <f>+VLOOKUP(D2363,DB_Area_funcional!A:B,2,0)</f>
        <v>SAN JUAN</v>
      </c>
    </row>
    <row r="2364" spans="1:6" x14ac:dyDescent="0.25">
      <c r="A2364" t="s">
        <v>1099</v>
      </c>
      <c r="B2364" t="s">
        <v>332</v>
      </c>
      <c r="C2364" s="66" t="s">
        <v>1129</v>
      </c>
      <c r="D2364" t="s">
        <v>443</v>
      </c>
      <c r="E2364" s="67">
        <v>0</v>
      </c>
      <c r="F2364" t="str">
        <f>+VLOOKUP(D2364,DB_Area_funcional!A:B,2,0)</f>
        <v>SAN JUAN</v>
      </c>
    </row>
    <row r="2365" spans="1:6" x14ac:dyDescent="0.25">
      <c r="A2365" t="s">
        <v>1100</v>
      </c>
      <c r="B2365" t="s">
        <v>329</v>
      </c>
      <c r="C2365" s="66" t="s">
        <v>1129</v>
      </c>
      <c r="D2365" t="s">
        <v>443</v>
      </c>
      <c r="E2365" s="67">
        <v>0</v>
      </c>
      <c r="F2365" t="str">
        <f>+VLOOKUP(D2365,DB_Area_funcional!A:B,2,0)</f>
        <v>SAN JUAN</v>
      </c>
    </row>
    <row r="2366" spans="1:6" x14ac:dyDescent="0.25">
      <c r="A2366" t="s">
        <v>1101</v>
      </c>
      <c r="B2366" t="s">
        <v>335</v>
      </c>
      <c r="C2366" s="66" t="s">
        <v>1129</v>
      </c>
      <c r="D2366" t="s">
        <v>443</v>
      </c>
      <c r="E2366" s="67">
        <v>0</v>
      </c>
      <c r="F2366" t="str">
        <f>+VLOOKUP(D2366,DB_Area_funcional!A:B,2,0)</f>
        <v>SAN JUAN</v>
      </c>
    </row>
    <row r="2367" spans="1:6" x14ac:dyDescent="0.25">
      <c r="A2367" t="s">
        <v>1102</v>
      </c>
      <c r="B2367" t="s">
        <v>326</v>
      </c>
      <c r="C2367" s="66" t="s">
        <v>1130</v>
      </c>
      <c r="D2367" t="s">
        <v>443</v>
      </c>
      <c r="E2367" s="67">
        <v>0</v>
      </c>
      <c r="F2367" t="str">
        <f>+VLOOKUP(D2367,DB_Area_funcional!A:B,2,0)</f>
        <v>SAN JUAN</v>
      </c>
    </row>
    <row r="2368" spans="1:6" x14ac:dyDescent="0.25">
      <c r="A2368" t="s">
        <v>1103</v>
      </c>
      <c r="B2368" t="s">
        <v>320</v>
      </c>
      <c r="C2368" s="66" t="s">
        <v>1130</v>
      </c>
      <c r="D2368" t="s">
        <v>443</v>
      </c>
      <c r="E2368" s="67">
        <v>0</v>
      </c>
      <c r="F2368" t="str">
        <f>+VLOOKUP(D2368,DB_Area_funcional!A:B,2,0)</f>
        <v>SAN JUAN</v>
      </c>
    </row>
    <row r="2369" spans="1:6" x14ac:dyDescent="0.25">
      <c r="A2369" t="s">
        <v>1104</v>
      </c>
      <c r="B2369" t="s">
        <v>317</v>
      </c>
      <c r="C2369" s="66" t="s">
        <v>1130</v>
      </c>
      <c r="D2369" t="s">
        <v>443</v>
      </c>
      <c r="E2369" s="67">
        <v>0</v>
      </c>
      <c r="F2369" t="str">
        <f>+VLOOKUP(D2369,DB_Area_funcional!A:B,2,0)</f>
        <v>SAN JUAN</v>
      </c>
    </row>
    <row r="2370" spans="1:6" x14ac:dyDescent="0.25">
      <c r="A2370" t="s">
        <v>1105</v>
      </c>
      <c r="B2370" t="s">
        <v>323</v>
      </c>
      <c r="C2370" s="66" t="s">
        <v>1130</v>
      </c>
      <c r="D2370" t="s">
        <v>443</v>
      </c>
      <c r="E2370" s="67">
        <v>0</v>
      </c>
      <c r="F2370" t="str">
        <f>+VLOOKUP(D2370,DB_Area_funcional!A:B,2,0)</f>
        <v>SAN JUAN</v>
      </c>
    </row>
    <row r="2371" spans="1:6" x14ac:dyDescent="0.25">
      <c r="A2371" t="s">
        <v>1106</v>
      </c>
      <c r="B2371" t="s">
        <v>291</v>
      </c>
      <c r="C2371" s="66" t="s">
        <v>1133</v>
      </c>
      <c r="D2371" t="s">
        <v>443</v>
      </c>
      <c r="E2371" s="67">
        <v>141.69999999999999</v>
      </c>
      <c r="F2371" t="str">
        <f>+VLOOKUP(D2371,DB_Area_funcional!A:B,2,0)</f>
        <v>SAN JUAN</v>
      </c>
    </row>
    <row r="2372" spans="1:6" x14ac:dyDescent="0.25">
      <c r="A2372" t="s">
        <v>1107</v>
      </c>
      <c r="B2372" t="s">
        <v>314</v>
      </c>
      <c r="C2372" s="66" t="s">
        <v>1133</v>
      </c>
      <c r="D2372" t="s">
        <v>443</v>
      </c>
      <c r="E2372" s="67">
        <v>7</v>
      </c>
      <c r="F2372" t="str">
        <f>+VLOOKUP(D2372,DB_Area_funcional!A:B,2,0)</f>
        <v>SAN JUAN</v>
      </c>
    </row>
    <row r="2373" spans="1:6" x14ac:dyDescent="0.25">
      <c r="A2373" t="s">
        <v>1108</v>
      </c>
      <c r="B2373" t="s">
        <v>294</v>
      </c>
      <c r="C2373" s="66" t="s">
        <v>1133</v>
      </c>
      <c r="D2373" t="s">
        <v>443</v>
      </c>
      <c r="E2373" s="67">
        <v>94</v>
      </c>
      <c r="F2373" t="str">
        <f>+VLOOKUP(D2373,DB_Area_funcional!A:B,2,0)</f>
        <v>SAN JUAN</v>
      </c>
    </row>
    <row r="2374" spans="1:6" x14ac:dyDescent="0.25">
      <c r="A2374" t="s">
        <v>1109</v>
      </c>
      <c r="B2374" t="s">
        <v>299</v>
      </c>
      <c r="C2374" s="66" t="s">
        <v>1133</v>
      </c>
      <c r="D2374" t="s">
        <v>443</v>
      </c>
      <c r="E2374" s="67">
        <v>30.240000000000002</v>
      </c>
      <c r="F2374" t="str">
        <f>+VLOOKUP(D2374,DB_Area_funcional!A:B,2,0)</f>
        <v>SAN JUAN</v>
      </c>
    </row>
    <row r="2375" spans="1:6" x14ac:dyDescent="0.25">
      <c r="A2375" t="s">
        <v>1110</v>
      </c>
      <c r="B2375" t="s">
        <v>302</v>
      </c>
      <c r="C2375" s="66" t="s">
        <v>1133</v>
      </c>
      <c r="D2375" t="s">
        <v>443</v>
      </c>
      <c r="E2375" s="67">
        <v>0</v>
      </c>
      <c r="F2375" t="str">
        <f>+VLOOKUP(D2375,DB_Area_funcional!A:B,2,0)</f>
        <v>SAN JUAN</v>
      </c>
    </row>
    <row r="2376" spans="1:6" x14ac:dyDescent="0.25">
      <c r="A2376" t="s">
        <v>1111</v>
      </c>
      <c r="B2376" t="s">
        <v>296</v>
      </c>
      <c r="C2376" s="66" t="s">
        <v>1133</v>
      </c>
      <c r="D2376" t="s">
        <v>443</v>
      </c>
      <c r="E2376" s="67">
        <v>0</v>
      </c>
      <c r="F2376" t="str">
        <f>+VLOOKUP(D2376,DB_Area_funcional!A:B,2,0)</f>
        <v>SAN JUAN</v>
      </c>
    </row>
    <row r="2377" spans="1:6" x14ac:dyDescent="0.25">
      <c r="A2377" t="s">
        <v>1112</v>
      </c>
      <c r="B2377" t="s">
        <v>311</v>
      </c>
      <c r="C2377" s="66" t="s">
        <v>1133</v>
      </c>
      <c r="D2377" t="s">
        <v>443</v>
      </c>
      <c r="E2377" s="67">
        <v>0</v>
      </c>
      <c r="F2377" t="str">
        <f>+VLOOKUP(D2377,DB_Area_funcional!A:B,2,0)</f>
        <v>SAN JUAN</v>
      </c>
    </row>
    <row r="2378" spans="1:6" x14ac:dyDescent="0.25">
      <c r="A2378" t="s">
        <v>1113</v>
      </c>
      <c r="B2378" t="s">
        <v>305</v>
      </c>
      <c r="C2378" s="66" t="s">
        <v>1133</v>
      </c>
      <c r="D2378" t="s">
        <v>443</v>
      </c>
      <c r="E2378" s="67">
        <v>0</v>
      </c>
      <c r="F2378" t="str">
        <f>+VLOOKUP(D2378,DB_Area_funcional!A:B,2,0)</f>
        <v>SAN JUAN</v>
      </c>
    </row>
    <row r="2379" spans="1:6" x14ac:dyDescent="0.25">
      <c r="A2379" t="s">
        <v>1114</v>
      </c>
      <c r="B2379" t="s">
        <v>308</v>
      </c>
      <c r="C2379" s="66" t="s">
        <v>1133</v>
      </c>
      <c r="D2379" t="s">
        <v>443</v>
      </c>
      <c r="E2379" s="67">
        <v>107.22</v>
      </c>
      <c r="F2379" t="str">
        <f>+VLOOKUP(D2379,DB_Area_funcional!A:B,2,0)</f>
        <v>SAN JUAN</v>
      </c>
    </row>
    <row r="2380" spans="1:6" x14ac:dyDescent="0.25">
      <c r="A2380" t="s">
        <v>1124</v>
      </c>
      <c r="B2380" t="s">
        <v>644</v>
      </c>
      <c r="C2380" s="66" t="s">
        <v>1132</v>
      </c>
      <c r="D2380" t="s">
        <v>443</v>
      </c>
      <c r="E2380" s="67">
        <v>0</v>
      </c>
      <c r="F2380" t="str">
        <f>+VLOOKUP(D2380,DB_Area_funcional!A:B,2,0)</f>
        <v>SAN JUAN</v>
      </c>
    </row>
    <row r="2381" spans="1:6" x14ac:dyDescent="0.25">
      <c r="A2381" t="s">
        <v>1125</v>
      </c>
      <c r="B2381" t="s">
        <v>376</v>
      </c>
      <c r="C2381" s="66" t="s">
        <v>1132</v>
      </c>
      <c r="D2381" t="s">
        <v>443</v>
      </c>
      <c r="E2381" s="67">
        <v>0</v>
      </c>
      <c r="F2381" t="str">
        <f>+VLOOKUP(D2381,DB_Area_funcional!A:B,2,0)</f>
        <v>SAN JUAN</v>
      </c>
    </row>
    <row r="2382" spans="1:6" x14ac:dyDescent="0.25">
      <c r="A2382" t="s">
        <v>1126</v>
      </c>
      <c r="B2382" t="s">
        <v>367</v>
      </c>
      <c r="C2382" s="66" t="s">
        <v>1132</v>
      </c>
      <c r="D2382" t="s">
        <v>443</v>
      </c>
      <c r="E2382" s="67">
        <v>0</v>
      </c>
      <c r="F2382" t="str">
        <f>+VLOOKUP(D2382,DB_Area_funcional!A:B,2,0)</f>
        <v>SAN JUAN</v>
      </c>
    </row>
    <row r="2383" spans="1:6" x14ac:dyDescent="0.25">
      <c r="A2383" t="s">
        <v>1127</v>
      </c>
      <c r="B2383" t="s">
        <v>364</v>
      </c>
      <c r="C2383" s="66" t="s">
        <v>1132</v>
      </c>
      <c r="D2383" t="s">
        <v>443</v>
      </c>
      <c r="E2383" s="67">
        <v>0</v>
      </c>
      <c r="F2383" t="str">
        <f>+VLOOKUP(D2383,DB_Area_funcional!A:B,2,0)</f>
        <v>SAN JUAN</v>
      </c>
    </row>
    <row r="2384" spans="1:6" x14ac:dyDescent="0.25">
      <c r="A2384" t="s">
        <v>1115</v>
      </c>
      <c r="B2384" t="s">
        <v>361</v>
      </c>
      <c r="C2384" s="66" t="s">
        <v>1131</v>
      </c>
      <c r="D2384" t="s">
        <v>443</v>
      </c>
      <c r="E2384" s="67">
        <v>21</v>
      </c>
      <c r="F2384" t="str">
        <f>+VLOOKUP(D2384,DB_Area_funcional!A:B,2,0)</f>
        <v>SAN JUAN</v>
      </c>
    </row>
    <row r="2385" spans="1:6" x14ac:dyDescent="0.25">
      <c r="A2385" t="s">
        <v>1116</v>
      </c>
      <c r="B2385" t="s">
        <v>344</v>
      </c>
      <c r="C2385" s="66" t="s">
        <v>1131</v>
      </c>
      <c r="D2385" t="s">
        <v>443</v>
      </c>
      <c r="E2385" s="67">
        <v>0</v>
      </c>
      <c r="F2385" t="str">
        <f>+VLOOKUP(D2385,DB_Area_funcional!A:B,2,0)</f>
        <v>SAN JUAN</v>
      </c>
    </row>
    <row r="2386" spans="1:6" x14ac:dyDescent="0.25">
      <c r="A2386" t="s">
        <v>1117</v>
      </c>
      <c r="B2386" t="s">
        <v>347</v>
      </c>
      <c r="C2386" s="66" t="s">
        <v>1131</v>
      </c>
      <c r="D2386" t="s">
        <v>443</v>
      </c>
      <c r="E2386" s="67">
        <v>0</v>
      </c>
      <c r="F2386" t="str">
        <f>+VLOOKUP(D2386,DB_Area_funcional!A:B,2,0)</f>
        <v>SAN JUAN</v>
      </c>
    </row>
    <row r="2387" spans="1:6" x14ac:dyDescent="0.25">
      <c r="A2387" t="s">
        <v>1118</v>
      </c>
      <c r="B2387" t="s">
        <v>349</v>
      </c>
      <c r="C2387" s="66" t="s">
        <v>1131</v>
      </c>
      <c r="D2387" t="s">
        <v>443</v>
      </c>
      <c r="E2387" s="67">
        <v>0</v>
      </c>
      <c r="F2387" t="str">
        <f>+VLOOKUP(D2387,DB_Area_funcional!A:B,2,0)</f>
        <v>SAN JUAN</v>
      </c>
    </row>
    <row r="2388" spans="1:6" x14ac:dyDescent="0.25">
      <c r="A2388" t="s">
        <v>1119</v>
      </c>
      <c r="B2388" t="s">
        <v>358</v>
      </c>
      <c r="C2388" s="66" t="s">
        <v>1131</v>
      </c>
      <c r="D2388" t="s">
        <v>443</v>
      </c>
      <c r="E2388" s="67">
        <v>0</v>
      </c>
      <c r="F2388" t="str">
        <f>+VLOOKUP(D2388,DB_Area_funcional!A:B,2,0)</f>
        <v>SAN JUAN</v>
      </c>
    </row>
    <row r="2389" spans="1:6" x14ac:dyDescent="0.25">
      <c r="A2389" t="s">
        <v>1120</v>
      </c>
      <c r="B2389" t="s">
        <v>341</v>
      </c>
      <c r="C2389" s="66" t="s">
        <v>1131</v>
      </c>
      <c r="D2389" t="s">
        <v>443</v>
      </c>
      <c r="E2389" s="67">
        <v>0</v>
      </c>
      <c r="F2389" t="str">
        <f>+VLOOKUP(D2389,DB_Area_funcional!A:B,2,0)</f>
        <v>SAN JUAN</v>
      </c>
    </row>
    <row r="2390" spans="1:6" x14ac:dyDescent="0.25">
      <c r="A2390" t="s">
        <v>1121</v>
      </c>
      <c r="B2390" t="s">
        <v>790</v>
      </c>
      <c r="C2390" s="66" t="s">
        <v>1131</v>
      </c>
      <c r="D2390" t="s">
        <v>443</v>
      </c>
      <c r="E2390" s="67">
        <v>0</v>
      </c>
      <c r="F2390" t="str">
        <f>+VLOOKUP(D2390,DB_Area_funcional!A:B,2,0)</f>
        <v>SAN JUAN</v>
      </c>
    </row>
    <row r="2391" spans="1:6" x14ac:dyDescent="0.25">
      <c r="A2391" t="s">
        <v>1122</v>
      </c>
      <c r="B2391" t="s">
        <v>352</v>
      </c>
      <c r="C2391" s="66" t="s">
        <v>1131</v>
      </c>
      <c r="D2391" t="s">
        <v>443</v>
      </c>
      <c r="E2391" s="67">
        <v>0</v>
      </c>
      <c r="F2391" t="str">
        <f>+VLOOKUP(D2391,DB_Area_funcional!A:B,2,0)</f>
        <v>SAN JUAN</v>
      </c>
    </row>
    <row r="2392" spans="1:6" x14ac:dyDescent="0.25">
      <c r="A2392" t="s">
        <v>1123</v>
      </c>
      <c r="B2392" t="s">
        <v>355</v>
      </c>
      <c r="C2392" s="66" t="s">
        <v>1131</v>
      </c>
      <c r="D2392" t="s">
        <v>443</v>
      </c>
      <c r="E2392" s="67">
        <v>0</v>
      </c>
      <c r="F2392" t="str">
        <f>+VLOOKUP(D2392,DB_Area_funcional!A:B,2,0)</f>
        <v>SAN JUAN</v>
      </c>
    </row>
    <row r="2393" spans="1:6" x14ac:dyDescent="0.25">
      <c r="A2393" t="s">
        <v>279</v>
      </c>
      <c r="B2393" t="s">
        <v>278</v>
      </c>
      <c r="C2393" s="66" t="str">
        <f t="shared" ref="C2393:C2413" si="47">+A2393</f>
        <v>PLANEAMIENTO</v>
      </c>
      <c r="D2393" t="s">
        <v>443</v>
      </c>
      <c r="E2393" s="67">
        <v>0</v>
      </c>
      <c r="F2393" t="str">
        <f>+VLOOKUP(D2393,DB_Area_funcional!A:B,2,0)</f>
        <v>SAN JUAN</v>
      </c>
    </row>
    <row r="2394" spans="1:6" x14ac:dyDescent="0.25">
      <c r="A2394" t="s">
        <v>1091</v>
      </c>
      <c r="B2394" t="s">
        <v>269</v>
      </c>
      <c r="C2394" s="66" t="str">
        <f t="shared" si="47"/>
        <v>RIESGOS</v>
      </c>
      <c r="D2394" t="s">
        <v>443</v>
      </c>
      <c r="E2394" s="67">
        <v>0</v>
      </c>
      <c r="F2394" t="str">
        <f>+VLOOKUP(D2394,DB_Area_funcional!A:B,2,0)</f>
        <v>SAN JUAN</v>
      </c>
    </row>
    <row r="2395" spans="1:6" x14ac:dyDescent="0.25">
      <c r="A2395" t="s">
        <v>1092</v>
      </c>
      <c r="B2395" t="s">
        <v>212</v>
      </c>
      <c r="C2395" s="66" t="str">
        <f t="shared" si="47"/>
        <v>RRHH</v>
      </c>
      <c r="D2395" t="s">
        <v>443</v>
      </c>
      <c r="E2395" s="67">
        <v>0</v>
      </c>
      <c r="F2395" t="str">
        <f>+VLOOKUP(D2395,DB_Area_funcional!A:B,2,0)</f>
        <v>SAN JUAN</v>
      </c>
    </row>
    <row r="2396" spans="1:6" x14ac:dyDescent="0.25">
      <c r="A2396" t="s">
        <v>209</v>
      </c>
      <c r="B2396" t="s">
        <v>245</v>
      </c>
      <c r="C2396" s="66" t="str">
        <f t="shared" si="47"/>
        <v>SERVICIOS</v>
      </c>
      <c r="D2396" t="s">
        <v>443</v>
      </c>
      <c r="E2396" s="67">
        <v>0</v>
      </c>
      <c r="F2396" t="str">
        <f>+VLOOKUP(D2396,DB_Area_funcional!A:B,2,0)</f>
        <v>SAN JUAN</v>
      </c>
    </row>
    <row r="2397" spans="1:6" x14ac:dyDescent="0.25">
      <c r="A2397" t="s">
        <v>713</v>
      </c>
      <c r="B2397" s="66" t="s">
        <v>221</v>
      </c>
      <c r="C2397" s="66" t="str">
        <f t="shared" si="47"/>
        <v>OPERACIONES GENERALES</v>
      </c>
      <c r="D2397" t="s">
        <v>443</v>
      </c>
      <c r="E2397" s="67">
        <v>1E-3</v>
      </c>
      <c r="F2397" t="str">
        <f>+VLOOKUP(D2397,DB_Area_funcional!A:B,2,0)</f>
        <v>SAN JUAN</v>
      </c>
    </row>
    <row r="2398" spans="1:6" x14ac:dyDescent="0.25">
      <c r="A2398" t="s">
        <v>1097</v>
      </c>
      <c r="B2398" s="66" t="s">
        <v>222</v>
      </c>
      <c r="C2398" s="66" t="str">
        <f t="shared" si="47"/>
        <v>GENERAL POR SUCURSAL</v>
      </c>
      <c r="D2398" t="s">
        <v>443</v>
      </c>
      <c r="E2398" s="67">
        <v>1E-3</v>
      </c>
      <c r="F2398" t="str">
        <f>+VLOOKUP(D2398,DB_Area_funcional!A:B,2,0)</f>
        <v>SAN JUAN</v>
      </c>
    </row>
    <row r="2399" spans="1:6" x14ac:dyDescent="0.25">
      <c r="A2399" t="s">
        <v>231</v>
      </c>
      <c r="B2399" t="s">
        <v>216</v>
      </c>
      <c r="C2399" s="66" t="str">
        <f t="shared" si="47"/>
        <v>ADMINISTRACION</v>
      </c>
      <c r="D2399" t="s">
        <v>445</v>
      </c>
      <c r="E2399" s="67">
        <v>0</v>
      </c>
      <c r="F2399" t="str">
        <f>+VLOOKUP(D2399,DB_Area_funcional!A:B,2,0)</f>
        <v>USHUAIA</v>
      </c>
    </row>
    <row r="2400" spans="1:6" x14ac:dyDescent="0.25">
      <c r="A2400" t="s">
        <v>1086</v>
      </c>
      <c r="B2400" t="s">
        <v>215</v>
      </c>
      <c r="C2400" s="66" t="str">
        <f t="shared" si="47"/>
        <v>AUDITORIA</v>
      </c>
      <c r="D2400" t="s">
        <v>445</v>
      </c>
      <c r="E2400" s="67">
        <v>0</v>
      </c>
      <c r="F2400" t="str">
        <f>+VLOOKUP(D2400,DB_Area_funcional!A:B,2,0)</f>
        <v>USHUAIA</v>
      </c>
    </row>
    <row r="2401" spans="1:6" x14ac:dyDescent="0.25">
      <c r="A2401" t="s">
        <v>276</v>
      </c>
      <c r="B2401" t="s">
        <v>275</v>
      </c>
      <c r="C2401" s="66" t="str">
        <f t="shared" si="47"/>
        <v>AUDITORIA OPERATIVA</v>
      </c>
      <c r="D2401" t="s">
        <v>445</v>
      </c>
      <c r="E2401" s="67">
        <v>0</v>
      </c>
      <c r="F2401" t="str">
        <f>+VLOOKUP(D2401,DB_Area_funcional!A:B,2,0)</f>
        <v>USHUAIA</v>
      </c>
    </row>
    <row r="2402" spans="1:6" x14ac:dyDescent="0.25">
      <c r="A2402" t="s">
        <v>1087</v>
      </c>
      <c r="B2402" t="s">
        <v>249</v>
      </c>
      <c r="C2402" s="66" t="str">
        <f t="shared" si="47"/>
        <v>CALIDAD</v>
      </c>
      <c r="D2402" t="s">
        <v>445</v>
      </c>
      <c r="E2402" s="67">
        <v>0</v>
      </c>
      <c r="F2402" t="str">
        <f>+VLOOKUP(D2402,DB_Area_funcional!A:B,2,0)</f>
        <v>USHUAIA</v>
      </c>
    </row>
    <row r="2403" spans="1:6" x14ac:dyDescent="0.25">
      <c r="A2403" t="s">
        <v>234</v>
      </c>
      <c r="B2403" t="s">
        <v>233</v>
      </c>
      <c r="C2403" s="66" t="str">
        <f t="shared" si="47"/>
        <v>CONTROL DE GESTION</v>
      </c>
      <c r="D2403" t="s">
        <v>445</v>
      </c>
      <c r="E2403" s="67">
        <v>0</v>
      </c>
      <c r="F2403" t="str">
        <f>+VLOOKUP(D2403,DB_Area_funcional!A:B,2,0)</f>
        <v>USHUAIA</v>
      </c>
    </row>
    <row r="2404" spans="1:6" x14ac:dyDescent="0.25">
      <c r="A2404" t="s">
        <v>236</v>
      </c>
      <c r="B2404" t="s">
        <v>217</v>
      </c>
      <c r="C2404" s="66" t="str">
        <f t="shared" si="47"/>
        <v>COMERCIAL</v>
      </c>
      <c r="D2404" t="s">
        <v>445</v>
      </c>
      <c r="E2404" s="67">
        <v>0</v>
      </c>
      <c r="F2404" t="str">
        <f>+VLOOKUP(D2404,DB_Area_funcional!A:B,2,0)</f>
        <v>USHUAIA</v>
      </c>
    </row>
    <row r="2405" spans="1:6" x14ac:dyDescent="0.25">
      <c r="A2405" t="s">
        <v>243</v>
      </c>
      <c r="B2405" t="s">
        <v>242</v>
      </c>
      <c r="C2405" s="66" t="str">
        <f t="shared" si="47"/>
        <v>CUSTOMER EXPERIENCE</v>
      </c>
      <c r="D2405" t="s">
        <v>445</v>
      </c>
      <c r="E2405" s="67">
        <v>0</v>
      </c>
      <c r="F2405" t="str">
        <f>+VLOOKUP(D2405,DB_Area_funcional!A:B,2,0)</f>
        <v>USHUAIA</v>
      </c>
    </row>
    <row r="2406" spans="1:6" x14ac:dyDescent="0.25">
      <c r="A2406" t="s">
        <v>708</v>
      </c>
      <c r="B2406" t="s">
        <v>252</v>
      </c>
      <c r="C2406" s="66" t="str">
        <f t="shared" si="47"/>
        <v>OBRAS CIVILES</v>
      </c>
      <c r="D2406" t="s">
        <v>445</v>
      </c>
      <c r="E2406" s="67">
        <v>0</v>
      </c>
      <c r="F2406" t="str">
        <f>+VLOOKUP(D2406,DB_Area_funcional!A:B,2,0)</f>
        <v>USHUAIA</v>
      </c>
    </row>
    <row r="2407" spans="1:6" x14ac:dyDescent="0.25">
      <c r="A2407" t="s">
        <v>1093</v>
      </c>
      <c r="B2407" t="s">
        <v>219</v>
      </c>
      <c r="C2407" s="66" t="str">
        <f t="shared" si="47"/>
        <v>SISTEMAS</v>
      </c>
      <c r="D2407" t="s">
        <v>445</v>
      </c>
      <c r="E2407" s="67">
        <v>0</v>
      </c>
      <c r="F2407" t="str">
        <f>+VLOOKUP(D2407,DB_Area_funcional!A:B,2,0)</f>
        <v>USHUAIA</v>
      </c>
    </row>
    <row r="2408" spans="1:6" x14ac:dyDescent="0.25">
      <c r="A2408" t="s">
        <v>1088</v>
      </c>
      <c r="B2408" t="s">
        <v>218</v>
      </c>
      <c r="C2408" s="66" t="str">
        <f t="shared" si="47"/>
        <v>LEGALES</v>
      </c>
      <c r="D2408" t="s">
        <v>445</v>
      </c>
      <c r="E2408" s="67">
        <v>0</v>
      </c>
      <c r="F2408" t="str">
        <f>+VLOOKUP(D2408,DB_Area_funcional!A:B,2,0)</f>
        <v>USHUAIA</v>
      </c>
    </row>
    <row r="2409" spans="1:6" x14ac:dyDescent="0.25">
      <c r="A2409" t="s">
        <v>284</v>
      </c>
      <c r="B2409" t="s">
        <v>224</v>
      </c>
      <c r="C2409" s="66" t="str">
        <f t="shared" si="47"/>
        <v>LIMPIEZA</v>
      </c>
      <c r="D2409" t="s">
        <v>445</v>
      </c>
      <c r="E2409" s="67">
        <v>0</v>
      </c>
      <c r="F2409" t="str">
        <f>+VLOOKUP(D2409,DB_Area_funcional!A:B,2,0)</f>
        <v>USHUAIA</v>
      </c>
    </row>
    <row r="2410" spans="1:6" x14ac:dyDescent="0.25">
      <c r="A2410" t="s">
        <v>247</v>
      </c>
      <c r="B2410" t="s">
        <v>225</v>
      </c>
      <c r="C2410" s="66" t="str">
        <f t="shared" si="47"/>
        <v>MANTENIMIENTO</v>
      </c>
      <c r="D2410" t="s">
        <v>445</v>
      </c>
      <c r="E2410" s="67">
        <v>0</v>
      </c>
      <c r="F2410" t="str">
        <f>+VLOOKUP(D2410,DB_Area_funcional!A:B,2,0)</f>
        <v>USHUAIA</v>
      </c>
    </row>
    <row r="2411" spans="1:6" x14ac:dyDescent="0.25">
      <c r="A2411" t="s">
        <v>1089</v>
      </c>
      <c r="B2411" t="s">
        <v>266</v>
      </c>
      <c r="C2411" s="66" t="str">
        <f t="shared" si="47"/>
        <v>MARKETING</v>
      </c>
      <c r="D2411" t="s">
        <v>445</v>
      </c>
      <c r="E2411" s="67">
        <v>0</v>
      </c>
      <c r="F2411" t="str">
        <f>+VLOOKUP(D2411,DB_Area_funcional!A:B,2,0)</f>
        <v>USHUAIA</v>
      </c>
    </row>
    <row r="2412" spans="1:6" x14ac:dyDescent="0.25">
      <c r="A2412" t="s">
        <v>1090</v>
      </c>
      <c r="B2412" t="s">
        <v>1090</v>
      </c>
      <c r="C2412" s="66" t="str">
        <f t="shared" si="47"/>
        <v>MUDANZA</v>
      </c>
      <c r="D2412" t="s">
        <v>445</v>
      </c>
      <c r="E2412" s="67">
        <v>0</v>
      </c>
      <c r="F2412" t="str">
        <f>+VLOOKUP(D2412,DB_Area_funcional!A:B,2,0)</f>
        <v>USHUAIA</v>
      </c>
    </row>
    <row r="2413" spans="1:6" x14ac:dyDescent="0.25">
      <c r="A2413" t="s">
        <v>282</v>
      </c>
      <c r="B2413" s="66" t="s">
        <v>281</v>
      </c>
      <c r="C2413" s="66" t="str">
        <f t="shared" si="47"/>
        <v>INNOVACION</v>
      </c>
      <c r="D2413" t="s">
        <v>445</v>
      </c>
      <c r="E2413" s="67">
        <v>0</v>
      </c>
      <c r="F2413" t="str">
        <f>+VLOOKUP(D2413,DB_Area_funcional!A:B,2,0)</f>
        <v>USHUAIA</v>
      </c>
    </row>
    <row r="2414" spans="1:6" x14ac:dyDescent="0.25">
      <c r="A2414" t="s">
        <v>1098</v>
      </c>
      <c r="B2414" t="s">
        <v>338</v>
      </c>
      <c r="C2414" s="66" t="s">
        <v>1129</v>
      </c>
      <c r="D2414" t="s">
        <v>445</v>
      </c>
      <c r="E2414" s="67">
        <v>0</v>
      </c>
      <c r="F2414" t="str">
        <f>+VLOOKUP(D2414,DB_Area_funcional!A:B,2,0)</f>
        <v>USHUAIA</v>
      </c>
    </row>
    <row r="2415" spans="1:6" x14ac:dyDescent="0.25">
      <c r="A2415" t="s">
        <v>1099</v>
      </c>
      <c r="B2415" t="s">
        <v>332</v>
      </c>
      <c r="C2415" s="66" t="s">
        <v>1129</v>
      </c>
      <c r="D2415" t="s">
        <v>445</v>
      </c>
      <c r="E2415" s="67">
        <v>0</v>
      </c>
      <c r="F2415" t="str">
        <f>+VLOOKUP(D2415,DB_Area_funcional!A:B,2,0)</f>
        <v>USHUAIA</v>
      </c>
    </row>
    <row r="2416" spans="1:6" x14ac:dyDescent="0.25">
      <c r="A2416" t="s">
        <v>1100</v>
      </c>
      <c r="B2416" t="s">
        <v>329</v>
      </c>
      <c r="C2416" s="66" t="s">
        <v>1129</v>
      </c>
      <c r="D2416" t="s">
        <v>445</v>
      </c>
      <c r="E2416" s="67">
        <v>0</v>
      </c>
      <c r="F2416" t="str">
        <f>+VLOOKUP(D2416,DB_Area_funcional!A:B,2,0)</f>
        <v>USHUAIA</v>
      </c>
    </row>
    <row r="2417" spans="1:6" x14ac:dyDescent="0.25">
      <c r="A2417" t="s">
        <v>1101</v>
      </c>
      <c r="B2417" t="s">
        <v>335</v>
      </c>
      <c r="C2417" s="66" t="s">
        <v>1129</v>
      </c>
      <c r="D2417" t="s">
        <v>445</v>
      </c>
      <c r="E2417" s="67">
        <v>0</v>
      </c>
      <c r="F2417" t="str">
        <f>+VLOOKUP(D2417,DB_Area_funcional!A:B,2,0)</f>
        <v>USHUAIA</v>
      </c>
    </row>
    <row r="2418" spans="1:6" x14ac:dyDescent="0.25">
      <c r="A2418" t="s">
        <v>1102</v>
      </c>
      <c r="B2418" t="s">
        <v>326</v>
      </c>
      <c r="C2418" s="66" t="s">
        <v>1130</v>
      </c>
      <c r="D2418" t="s">
        <v>445</v>
      </c>
      <c r="E2418" s="67">
        <v>0</v>
      </c>
      <c r="F2418" t="str">
        <f>+VLOOKUP(D2418,DB_Area_funcional!A:B,2,0)</f>
        <v>USHUAIA</v>
      </c>
    </row>
    <row r="2419" spans="1:6" x14ac:dyDescent="0.25">
      <c r="A2419" t="s">
        <v>1103</v>
      </c>
      <c r="B2419" t="s">
        <v>320</v>
      </c>
      <c r="C2419" s="66" t="s">
        <v>1130</v>
      </c>
      <c r="D2419" t="s">
        <v>445</v>
      </c>
      <c r="E2419" s="67">
        <v>0</v>
      </c>
      <c r="F2419" t="str">
        <f>+VLOOKUP(D2419,DB_Area_funcional!A:B,2,0)</f>
        <v>USHUAIA</v>
      </c>
    </row>
    <row r="2420" spans="1:6" x14ac:dyDescent="0.25">
      <c r="A2420" t="s">
        <v>1104</v>
      </c>
      <c r="B2420" t="s">
        <v>317</v>
      </c>
      <c r="C2420" s="66" t="s">
        <v>1130</v>
      </c>
      <c r="D2420" t="s">
        <v>445</v>
      </c>
      <c r="E2420" s="67">
        <v>0</v>
      </c>
      <c r="F2420" t="str">
        <f>+VLOOKUP(D2420,DB_Area_funcional!A:B,2,0)</f>
        <v>USHUAIA</v>
      </c>
    </row>
    <row r="2421" spans="1:6" x14ac:dyDescent="0.25">
      <c r="A2421" t="s">
        <v>1105</v>
      </c>
      <c r="B2421" t="s">
        <v>323</v>
      </c>
      <c r="C2421" s="66" t="s">
        <v>1130</v>
      </c>
      <c r="D2421" t="s">
        <v>445</v>
      </c>
      <c r="E2421" s="67">
        <v>0</v>
      </c>
      <c r="F2421" t="str">
        <f>+VLOOKUP(D2421,DB_Area_funcional!A:B,2,0)</f>
        <v>USHUAIA</v>
      </c>
    </row>
    <row r="2422" spans="1:6" x14ac:dyDescent="0.25">
      <c r="A2422" t="s">
        <v>1106</v>
      </c>
      <c r="B2422" t="s">
        <v>291</v>
      </c>
      <c r="C2422" s="66" t="s">
        <v>1133</v>
      </c>
      <c r="D2422" t="s">
        <v>445</v>
      </c>
      <c r="E2422" s="67">
        <v>2.25</v>
      </c>
      <c r="F2422" t="str">
        <f>+VLOOKUP(D2422,DB_Area_funcional!A:B,2,0)</f>
        <v>USHUAIA</v>
      </c>
    </row>
    <row r="2423" spans="1:6" x14ac:dyDescent="0.25">
      <c r="A2423" t="s">
        <v>1107</v>
      </c>
      <c r="B2423" t="s">
        <v>314</v>
      </c>
      <c r="C2423" s="66" t="s">
        <v>1133</v>
      </c>
      <c r="D2423" t="s">
        <v>445</v>
      </c>
      <c r="E2423" s="67">
        <v>0</v>
      </c>
      <c r="F2423" t="str">
        <f>+VLOOKUP(D2423,DB_Area_funcional!A:B,2,0)</f>
        <v>USHUAIA</v>
      </c>
    </row>
    <row r="2424" spans="1:6" x14ac:dyDescent="0.25">
      <c r="A2424" t="s">
        <v>1108</v>
      </c>
      <c r="B2424" t="s">
        <v>294</v>
      </c>
      <c r="C2424" s="66" t="s">
        <v>1133</v>
      </c>
      <c r="D2424" t="s">
        <v>445</v>
      </c>
      <c r="E2424" s="67">
        <v>27</v>
      </c>
      <c r="F2424" t="str">
        <f>+VLOOKUP(D2424,DB_Area_funcional!A:B,2,0)</f>
        <v>USHUAIA</v>
      </c>
    </row>
    <row r="2425" spans="1:6" x14ac:dyDescent="0.25">
      <c r="A2425" t="s">
        <v>1109</v>
      </c>
      <c r="B2425" t="s">
        <v>299</v>
      </c>
      <c r="C2425" s="66" t="s">
        <v>1133</v>
      </c>
      <c r="D2425" t="s">
        <v>445</v>
      </c>
      <c r="E2425" s="67">
        <v>16.875</v>
      </c>
      <c r="F2425" t="str">
        <f>+VLOOKUP(D2425,DB_Area_funcional!A:B,2,0)</f>
        <v>USHUAIA</v>
      </c>
    </row>
    <row r="2426" spans="1:6" x14ac:dyDescent="0.25">
      <c r="A2426" t="s">
        <v>1110</v>
      </c>
      <c r="B2426" t="s">
        <v>302</v>
      </c>
      <c r="C2426" s="66" t="s">
        <v>1133</v>
      </c>
      <c r="D2426" t="s">
        <v>445</v>
      </c>
      <c r="E2426" s="67">
        <v>0</v>
      </c>
      <c r="F2426" t="str">
        <f>+VLOOKUP(D2426,DB_Area_funcional!A:B,2,0)</f>
        <v>USHUAIA</v>
      </c>
    </row>
    <row r="2427" spans="1:6" x14ac:dyDescent="0.25">
      <c r="A2427" t="s">
        <v>1111</v>
      </c>
      <c r="B2427" t="s">
        <v>296</v>
      </c>
      <c r="C2427" s="66" t="s">
        <v>1133</v>
      </c>
      <c r="D2427" t="s">
        <v>445</v>
      </c>
      <c r="E2427" s="67">
        <v>0</v>
      </c>
      <c r="F2427" t="str">
        <f>+VLOOKUP(D2427,DB_Area_funcional!A:B,2,0)</f>
        <v>USHUAIA</v>
      </c>
    </row>
    <row r="2428" spans="1:6" x14ac:dyDescent="0.25">
      <c r="A2428" t="s">
        <v>1112</v>
      </c>
      <c r="B2428" t="s">
        <v>311</v>
      </c>
      <c r="C2428" s="66" t="s">
        <v>1133</v>
      </c>
      <c r="D2428" t="s">
        <v>445</v>
      </c>
      <c r="E2428" s="67">
        <v>3.75</v>
      </c>
      <c r="F2428" t="str">
        <f>+VLOOKUP(D2428,DB_Area_funcional!A:B,2,0)</f>
        <v>USHUAIA</v>
      </c>
    </row>
    <row r="2429" spans="1:6" x14ac:dyDescent="0.25">
      <c r="A2429" t="s">
        <v>1113</v>
      </c>
      <c r="B2429" t="s">
        <v>305</v>
      </c>
      <c r="C2429" s="66" t="s">
        <v>1133</v>
      </c>
      <c r="D2429" t="s">
        <v>445</v>
      </c>
      <c r="E2429" s="67">
        <v>0</v>
      </c>
      <c r="F2429" t="str">
        <f>+VLOOKUP(D2429,DB_Area_funcional!A:B,2,0)</f>
        <v>USHUAIA</v>
      </c>
    </row>
    <row r="2430" spans="1:6" x14ac:dyDescent="0.25">
      <c r="A2430" t="s">
        <v>1114</v>
      </c>
      <c r="B2430" t="s">
        <v>308</v>
      </c>
      <c r="C2430" s="66" t="s">
        <v>1133</v>
      </c>
      <c r="D2430" t="s">
        <v>445</v>
      </c>
      <c r="E2430" s="67">
        <v>0.625</v>
      </c>
      <c r="F2430" t="str">
        <f>+VLOOKUP(D2430,DB_Area_funcional!A:B,2,0)</f>
        <v>USHUAIA</v>
      </c>
    </row>
    <row r="2431" spans="1:6" x14ac:dyDescent="0.25">
      <c r="A2431" t="s">
        <v>1124</v>
      </c>
      <c r="B2431" t="s">
        <v>644</v>
      </c>
      <c r="C2431" s="66" t="s">
        <v>1132</v>
      </c>
      <c r="D2431" t="s">
        <v>445</v>
      </c>
      <c r="E2431" s="67">
        <v>0</v>
      </c>
      <c r="F2431" t="str">
        <f>+VLOOKUP(D2431,DB_Area_funcional!A:B,2,0)</f>
        <v>USHUAIA</v>
      </c>
    </row>
    <row r="2432" spans="1:6" x14ac:dyDescent="0.25">
      <c r="A2432" t="s">
        <v>1125</v>
      </c>
      <c r="B2432" t="s">
        <v>376</v>
      </c>
      <c r="C2432" s="66" t="s">
        <v>1132</v>
      </c>
      <c r="D2432" t="s">
        <v>445</v>
      </c>
      <c r="E2432" s="67">
        <v>0</v>
      </c>
      <c r="F2432" t="str">
        <f>+VLOOKUP(D2432,DB_Area_funcional!A:B,2,0)</f>
        <v>USHUAIA</v>
      </c>
    </row>
    <row r="2433" spans="1:6" x14ac:dyDescent="0.25">
      <c r="A2433" t="s">
        <v>1126</v>
      </c>
      <c r="B2433" t="s">
        <v>367</v>
      </c>
      <c r="C2433" s="66" t="s">
        <v>1132</v>
      </c>
      <c r="D2433" t="s">
        <v>445</v>
      </c>
      <c r="E2433" s="67">
        <v>0</v>
      </c>
      <c r="F2433" t="str">
        <f>+VLOOKUP(D2433,DB_Area_funcional!A:B,2,0)</f>
        <v>USHUAIA</v>
      </c>
    </row>
    <row r="2434" spans="1:6" x14ac:dyDescent="0.25">
      <c r="A2434" t="s">
        <v>1127</v>
      </c>
      <c r="B2434" t="s">
        <v>364</v>
      </c>
      <c r="C2434" s="66" t="s">
        <v>1132</v>
      </c>
      <c r="D2434" t="s">
        <v>445</v>
      </c>
      <c r="E2434" s="67">
        <v>0</v>
      </c>
      <c r="F2434" t="str">
        <f>+VLOOKUP(D2434,DB_Area_funcional!A:B,2,0)</f>
        <v>USHUAIA</v>
      </c>
    </row>
    <row r="2435" spans="1:6" x14ac:dyDescent="0.25">
      <c r="A2435" t="s">
        <v>1115</v>
      </c>
      <c r="B2435" t="s">
        <v>361</v>
      </c>
      <c r="C2435" s="66" t="s">
        <v>1131</v>
      </c>
      <c r="D2435" t="s">
        <v>445</v>
      </c>
      <c r="E2435" s="67">
        <v>0</v>
      </c>
      <c r="F2435" t="str">
        <f>+VLOOKUP(D2435,DB_Area_funcional!A:B,2,0)</f>
        <v>USHUAIA</v>
      </c>
    </row>
    <row r="2436" spans="1:6" x14ac:dyDescent="0.25">
      <c r="A2436" t="s">
        <v>1116</v>
      </c>
      <c r="B2436" t="s">
        <v>344</v>
      </c>
      <c r="C2436" s="66" t="s">
        <v>1131</v>
      </c>
      <c r="D2436" t="s">
        <v>445</v>
      </c>
      <c r="E2436" s="67">
        <v>0</v>
      </c>
      <c r="F2436" t="str">
        <f>+VLOOKUP(D2436,DB_Area_funcional!A:B,2,0)</f>
        <v>USHUAIA</v>
      </c>
    </row>
    <row r="2437" spans="1:6" x14ac:dyDescent="0.25">
      <c r="A2437" t="s">
        <v>1117</v>
      </c>
      <c r="B2437" t="s">
        <v>347</v>
      </c>
      <c r="C2437" s="66" t="s">
        <v>1131</v>
      </c>
      <c r="D2437" t="s">
        <v>445</v>
      </c>
      <c r="E2437" s="67">
        <v>0</v>
      </c>
      <c r="F2437" t="str">
        <f>+VLOOKUP(D2437,DB_Area_funcional!A:B,2,0)</f>
        <v>USHUAIA</v>
      </c>
    </row>
    <row r="2438" spans="1:6" x14ac:dyDescent="0.25">
      <c r="A2438" t="s">
        <v>1118</v>
      </c>
      <c r="B2438" t="s">
        <v>349</v>
      </c>
      <c r="C2438" s="66" t="s">
        <v>1131</v>
      </c>
      <c r="D2438" t="s">
        <v>445</v>
      </c>
      <c r="E2438" s="67">
        <v>0</v>
      </c>
      <c r="F2438" t="str">
        <f>+VLOOKUP(D2438,DB_Area_funcional!A:B,2,0)</f>
        <v>USHUAIA</v>
      </c>
    </row>
    <row r="2439" spans="1:6" x14ac:dyDescent="0.25">
      <c r="A2439" t="s">
        <v>1119</v>
      </c>
      <c r="B2439" t="s">
        <v>358</v>
      </c>
      <c r="C2439" s="66" t="s">
        <v>1131</v>
      </c>
      <c r="D2439" t="s">
        <v>445</v>
      </c>
      <c r="E2439" s="67">
        <v>0</v>
      </c>
      <c r="F2439" t="str">
        <f>+VLOOKUP(D2439,DB_Area_funcional!A:B,2,0)</f>
        <v>USHUAIA</v>
      </c>
    </row>
    <row r="2440" spans="1:6" x14ac:dyDescent="0.25">
      <c r="A2440" t="s">
        <v>1120</v>
      </c>
      <c r="B2440" t="s">
        <v>341</v>
      </c>
      <c r="C2440" s="66" t="s">
        <v>1131</v>
      </c>
      <c r="D2440" t="s">
        <v>445</v>
      </c>
      <c r="E2440" s="67">
        <v>0</v>
      </c>
      <c r="F2440" t="str">
        <f>+VLOOKUP(D2440,DB_Area_funcional!A:B,2,0)</f>
        <v>USHUAIA</v>
      </c>
    </row>
    <row r="2441" spans="1:6" x14ac:dyDescent="0.25">
      <c r="A2441" t="s">
        <v>1121</v>
      </c>
      <c r="B2441" t="s">
        <v>790</v>
      </c>
      <c r="C2441" s="66" t="s">
        <v>1131</v>
      </c>
      <c r="D2441" t="s">
        <v>445</v>
      </c>
      <c r="E2441" s="67">
        <v>0</v>
      </c>
      <c r="F2441" t="str">
        <f>+VLOOKUP(D2441,DB_Area_funcional!A:B,2,0)</f>
        <v>USHUAIA</v>
      </c>
    </row>
    <row r="2442" spans="1:6" x14ac:dyDescent="0.25">
      <c r="A2442" t="s">
        <v>1122</v>
      </c>
      <c r="B2442" t="s">
        <v>352</v>
      </c>
      <c r="C2442" s="66" t="s">
        <v>1131</v>
      </c>
      <c r="D2442" t="s">
        <v>445</v>
      </c>
      <c r="E2442" s="67">
        <v>0</v>
      </c>
      <c r="F2442" t="str">
        <f>+VLOOKUP(D2442,DB_Area_funcional!A:B,2,0)</f>
        <v>USHUAIA</v>
      </c>
    </row>
    <row r="2443" spans="1:6" x14ac:dyDescent="0.25">
      <c r="A2443" t="s">
        <v>1123</v>
      </c>
      <c r="B2443" t="s">
        <v>355</v>
      </c>
      <c r="C2443" s="66" t="s">
        <v>1131</v>
      </c>
      <c r="D2443" t="s">
        <v>445</v>
      </c>
      <c r="E2443" s="67">
        <v>0</v>
      </c>
      <c r="F2443" t="str">
        <f>+VLOOKUP(D2443,DB_Area_funcional!A:B,2,0)</f>
        <v>USHUAIA</v>
      </c>
    </row>
    <row r="2444" spans="1:6" x14ac:dyDescent="0.25">
      <c r="A2444" t="s">
        <v>279</v>
      </c>
      <c r="B2444" t="s">
        <v>278</v>
      </c>
      <c r="C2444" s="66" t="str">
        <f t="shared" ref="C2444:C2464" si="48">+A2444</f>
        <v>PLANEAMIENTO</v>
      </c>
      <c r="D2444" t="s">
        <v>445</v>
      </c>
      <c r="E2444" s="67">
        <v>0</v>
      </c>
      <c r="F2444" t="str">
        <f>+VLOOKUP(D2444,DB_Area_funcional!A:B,2,0)</f>
        <v>USHUAIA</v>
      </c>
    </row>
    <row r="2445" spans="1:6" x14ac:dyDescent="0.25">
      <c r="A2445" t="s">
        <v>1091</v>
      </c>
      <c r="B2445" t="s">
        <v>269</v>
      </c>
      <c r="C2445" s="66" t="str">
        <f t="shared" si="48"/>
        <v>RIESGOS</v>
      </c>
      <c r="D2445" t="s">
        <v>445</v>
      </c>
      <c r="E2445" s="67">
        <v>0</v>
      </c>
      <c r="F2445" t="str">
        <f>+VLOOKUP(D2445,DB_Area_funcional!A:B,2,0)</f>
        <v>USHUAIA</v>
      </c>
    </row>
    <row r="2446" spans="1:6" x14ac:dyDescent="0.25">
      <c r="A2446" t="s">
        <v>1092</v>
      </c>
      <c r="B2446" t="s">
        <v>212</v>
      </c>
      <c r="C2446" s="66" t="str">
        <f t="shared" si="48"/>
        <v>RRHH</v>
      </c>
      <c r="D2446" t="s">
        <v>445</v>
      </c>
      <c r="E2446" s="67">
        <v>0</v>
      </c>
      <c r="F2446" t="str">
        <f>+VLOOKUP(D2446,DB_Area_funcional!A:B,2,0)</f>
        <v>USHUAIA</v>
      </c>
    </row>
    <row r="2447" spans="1:6" x14ac:dyDescent="0.25">
      <c r="A2447" t="s">
        <v>209</v>
      </c>
      <c r="B2447" t="s">
        <v>245</v>
      </c>
      <c r="C2447" s="66" t="str">
        <f t="shared" si="48"/>
        <v>SERVICIOS</v>
      </c>
      <c r="D2447" t="s">
        <v>445</v>
      </c>
      <c r="E2447" s="67">
        <v>0</v>
      </c>
      <c r="F2447" t="str">
        <f>+VLOOKUP(D2447,DB_Area_funcional!A:B,2,0)</f>
        <v>USHUAIA</v>
      </c>
    </row>
    <row r="2448" spans="1:6" x14ac:dyDescent="0.25">
      <c r="A2448" t="s">
        <v>713</v>
      </c>
      <c r="B2448" s="66" t="s">
        <v>221</v>
      </c>
      <c r="C2448" s="66" t="str">
        <f t="shared" si="48"/>
        <v>OPERACIONES GENERALES</v>
      </c>
      <c r="D2448" t="s">
        <v>445</v>
      </c>
      <c r="E2448" s="67">
        <v>1E-3</v>
      </c>
      <c r="F2448" t="str">
        <f>+VLOOKUP(D2448,DB_Area_funcional!A:B,2,0)</f>
        <v>USHUAIA</v>
      </c>
    </row>
    <row r="2449" spans="1:6" x14ac:dyDescent="0.25">
      <c r="A2449" t="s">
        <v>1097</v>
      </c>
      <c r="B2449" s="66" t="s">
        <v>222</v>
      </c>
      <c r="C2449" s="66" t="str">
        <f t="shared" si="48"/>
        <v>GENERAL POR SUCURSAL</v>
      </c>
      <c r="D2449" t="s">
        <v>445</v>
      </c>
      <c r="E2449" s="67">
        <v>1E-3</v>
      </c>
      <c r="F2449" t="str">
        <f>+VLOOKUP(D2449,DB_Area_funcional!A:B,2,0)</f>
        <v>USHUAIA</v>
      </c>
    </row>
    <row r="2450" spans="1:6" x14ac:dyDescent="0.25">
      <c r="A2450" t="s">
        <v>231</v>
      </c>
      <c r="B2450" t="s">
        <v>216</v>
      </c>
      <c r="C2450" s="66" t="str">
        <f t="shared" si="48"/>
        <v>ADMINISTRACION</v>
      </c>
      <c r="D2450" t="s">
        <v>446</v>
      </c>
      <c r="E2450" s="67">
        <v>0</v>
      </c>
      <c r="F2450" t="str">
        <f>+VLOOKUP(D2450,DB_Area_funcional!A:B,2,0)</f>
        <v>VIEDMA</v>
      </c>
    </row>
    <row r="2451" spans="1:6" x14ac:dyDescent="0.25">
      <c r="A2451" t="s">
        <v>1086</v>
      </c>
      <c r="B2451" t="s">
        <v>215</v>
      </c>
      <c r="C2451" s="66" t="str">
        <f t="shared" si="48"/>
        <v>AUDITORIA</v>
      </c>
      <c r="D2451" t="s">
        <v>446</v>
      </c>
      <c r="E2451" s="67">
        <v>0</v>
      </c>
      <c r="F2451" t="str">
        <f>+VLOOKUP(D2451,DB_Area_funcional!A:B,2,0)</f>
        <v>VIEDMA</v>
      </c>
    </row>
    <row r="2452" spans="1:6" x14ac:dyDescent="0.25">
      <c r="A2452" t="s">
        <v>276</v>
      </c>
      <c r="B2452" t="s">
        <v>275</v>
      </c>
      <c r="C2452" s="66" t="str">
        <f t="shared" si="48"/>
        <v>AUDITORIA OPERATIVA</v>
      </c>
      <c r="D2452" t="s">
        <v>446</v>
      </c>
      <c r="E2452" s="67">
        <v>0</v>
      </c>
      <c r="F2452" t="str">
        <f>+VLOOKUP(D2452,DB_Area_funcional!A:B,2,0)</f>
        <v>VIEDMA</v>
      </c>
    </row>
    <row r="2453" spans="1:6" x14ac:dyDescent="0.25">
      <c r="A2453" t="s">
        <v>1087</v>
      </c>
      <c r="B2453" t="s">
        <v>249</v>
      </c>
      <c r="C2453" s="66" t="str">
        <f t="shared" si="48"/>
        <v>CALIDAD</v>
      </c>
      <c r="D2453" t="s">
        <v>446</v>
      </c>
      <c r="E2453" s="67">
        <v>0</v>
      </c>
      <c r="F2453" t="str">
        <f>+VLOOKUP(D2453,DB_Area_funcional!A:B,2,0)</f>
        <v>VIEDMA</v>
      </c>
    </row>
    <row r="2454" spans="1:6" x14ac:dyDescent="0.25">
      <c r="A2454" t="s">
        <v>234</v>
      </c>
      <c r="B2454" t="s">
        <v>233</v>
      </c>
      <c r="C2454" s="66" t="str">
        <f t="shared" si="48"/>
        <v>CONTROL DE GESTION</v>
      </c>
      <c r="D2454" t="s">
        <v>446</v>
      </c>
      <c r="E2454" s="67">
        <v>0</v>
      </c>
      <c r="F2454" t="str">
        <f>+VLOOKUP(D2454,DB_Area_funcional!A:B,2,0)</f>
        <v>VIEDMA</v>
      </c>
    </row>
    <row r="2455" spans="1:6" x14ac:dyDescent="0.25">
      <c r="A2455" t="s">
        <v>236</v>
      </c>
      <c r="B2455" t="s">
        <v>217</v>
      </c>
      <c r="C2455" s="66" t="str">
        <f t="shared" si="48"/>
        <v>COMERCIAL</v>
      </c>
      <c r="D2455" t="s">
        <v>446</v>
      </c>
      <c r="E2455" s="67">
        <v>0</v>
      </c>
      <c r="F2455" t="str">
        <f>+VLOOKUP(D2455,DB_Area_funcional!A:B,2,0)</f>
        <v>VIEDMA</v>
      </c>
    </row>
    <row r="2456" spans="1:6" x14ac:dyDescent="0.25">
      <c r="A2456" t="s">
        <v>243</v>
      </c>
      <c r="B2456" t="s">
        <v>242</v>
      </c>
      <c r="C2456" s="66" t="str">
        <f t="shared" si="48"/>
        <v>CUSTOMER EXPERIENCE</v>
      </c>
      <c r="D2456" t="s">
        <v>446</v>
      </c>
      <c r="E2456" s="67">
        <v>0</v>
      </c>
      <c r="F2456" t="str">
        <f>+VLOOKUP(D2456,DB_Area_funcional!A:B,2,0)</f>
        <v>VIEDMA</v>
      </c>
    </row>
    <row r="2457" spans="1:6" x14ac:dyDescent="0.25">
      <c r="A2457" t="s">
        <v>708</v>
      </c>
      <c r="B2457" t="s">
        <v>252</v>
      </c>
      <c r="C2457" s="66" t="str">
        <f t="shared" si="48"/>
        <v>OBRAS CIVILES</v>
      </c>
      <c r="D2457" t="s">
        <v>446</v>
      </c>
      <c r="E2457" s="67">
        <v>0</v>
      </c>
      <c r="F2457" t="str">
        <f>+VLOOKUP(D2457,DB_Area_funcional!A:B,2,0)</f>
        <v>VIEDMA</v>
      </c>
    </row>
    <row r="2458" spans="1:6" x14ac:dyDescent="0.25">
      <c r="A2458" t="s">
        <v>1093</v>
      </c>
      <c r="B2458" t="s">
        <v>219</v>
      </c>
      <c r="C2458" s="66" t="str">
        <f t="shared" si="48"/>
        <v>SISTEMAS</v>
      </c>
      <c r="D2458" t="s">
        <v>446</v>
      </c>
      <c r="E2458" s="67">
        <v>0</v>
      </c>
      <c r="F2458" t="str">
        <f>+VLOOKUP(D2458,DB_Area_funcional!A:B,2,0)</f>
        <v>VIEDMA</v>
      </c>
    </row>
    <row r="2459" spans="1:6" x14ac:dyDescent="0.25">
      <c r="A2459" t="s">
        <v>1088</v>
      </c>
      <c r="B2459" t="s">
        <v>218</v>
      </c>
      <c r="C2459" s="66" t="str">
        <f t="shared" si="48"/>
        <v>LEGALES</v>
      </c>
      <c r="D2459" t="s">
        <v>446</v>
      </c>
      <c r="E2459" s="67">
        <v>0</v>
      </c>
      <c r="F2459" t="str">
        <f>+VLOOKUP(D2459,DB_Area_funcional!A:B,2,0)</f>
        <v>VIEDMA</v>
      </c>
    </row>
    <row r="2460" spans="1:6" x14ac:dyDescent="0.25">
      <c r="A2460" t="s">
        <v>284</v>
      </c>
      <c r="B2460" t="s">
        <v>224</v>
      </c>
      <c r="C2460" s="66" t="str">
        <f t="shared" si="48"/>
        <v>LIMPIEZA</v>
      </c>
      <c r="D2460" t="s">
        <v>446</v>
      </c>
      <c r="E2460" s="67">
        <v>0</v>
      </c>
      <c r="F2460" t="str">
        <f>+VLOOKUP(D2460,DB_Area_funcional!A:B,2,0)</f>
        <v>VIEDMA</v>
      </c>
    </row>
    <row r="2461" spans="1:6" x14ac:dyDescent="0.25">
      <c r="A2461" t="s">
        <v>247</v>
      </c>
      <c r="B2461" t="s">
        <v>225</v>
      </c>
      <c r="C2461" s="66" t="str">
        <f t="shared" si="48"/>
        <v>MANTENIMIENTO</v>
      </c>
      <c r="D2461" t="s">
        <v>446</v>
      </c>
      <c r="E2461" s="67">
        <v>0</v>
      </c>
      <c r="F2461" t="str">
        <f>+VLOOKUP(D2461,DB_Area_funcional!A:B,2,0)</f>
        <v>VIEDMA</v>
      </c>
    </row>
    <row r="2462" spans="1:6" x14ac:dyDescent="0.25">
      <c r="A2462" t="s">
        <v>1089</v>
      </c>
      <c r="B2462" t="s">
        <v>266</v>
      </c>
      <c r="C2462" s="66" t="str">
        <f t="shared" si="48"/>
        <v>MARKETING</v>
      </c>
      <c r="D2462" t="s">
        <v>446</v>
      </c>
      <c r="E2462" s="67">
        <v>0</v>
      </c>
      <c r="F2462" t="str">
        <f>+VLOOKUP(D2462,DB_Area_funcional!A:B,2,0)</f>
        <v>VIEDMA</v>
      </c>
    </row>
    <row r="2463" spans="1:6" x14ac:dyDescent="0.25">
      <c r="A2463" t="s">
        <v>1090</v>
      </c>
      <c r="B2463" t="s">
        <v>1090</v>
      </c>
      <c r="C2463" s="66" t="str">
        <f t="shared" si="48"/>
        <v>MUDANZA</v>
      </c>
      <c r="D2463" t="s">
        <v>446</v>
      </c>
      <c r="E2463" s="67">
        <v>0</v>
      </c>
      <c r="F2463" t="str">
        <f>+VLOOKUP(D2463,DB_Area_funcional!A:B,2,0)</f>
        <v>VIEDMA</v>
      </c>
    </row>
    <row r="2464" spans="1:6" x14ac:dyDescent="0.25">
      <c r="A2464" t="s">
        <v>282</v>
      </c>
      <c r="B2464" s="66" t="s">
        <v>281</v>
      </c>
      <c r="C2464" s="66" t="str">
        <f t="shared" si="48"/>
        <v>INNOVACION</v>
      </c>
      <c r="D2464" t="s">
        <v>446</v>
      </c>
      <c r="E2464" s="67">
        <v>0</v>
      </c>
      <c r="F2464" t="str">
        <f>+VLOOKUP(D2464,DB_Area_funcional!A:B,2,0)</f>
        <v>VIEDMA</v>
      </c>
    </row>
    <row r="2465" spans="1:6" x14ac:dyDescent="0.25">
      <c r="A2465" t="s">
        <v>1098</v>
      </c>
      <c r="B2465" t="s">
        <v>338</v>
      </c>
      <c r="C2465" s="66" t="s">
        <v>1129</v>
      </c>
      <c r="D2465" t="s">
        <v>446</v>
      </c>
      <c r="E2465" s="67">
        <v>0</v>
      </c>
      <c r="F2465" t="str">
        <f>+VLOOKUP(D2465,DB_Area_funcional!A:B,2,0)</f>
        <v>VIEDMA</v>
      </c>
    </row>
    <row r="2466" spans="1:6" x14ac:dyDescent="0.25">
      <c r="A2466" t="s">
        <v>1099</v>
      </c>
      <c r="B2466" t="s">
        <v>332</v>
      </c>
      <c r="C2466" s="66" t="s">
        <v>1129</v>
      </c>
      <c r="D2466" t="s">
        <v>446</v>
      </c>
      <c r="E2466" s="67">
        <v>0</v>
      </c>
      <c r="F2466" t="str">
        <f>+VLOOKUP(D2466,DB_Area_funcional!A:B,2,0)</f>
        <v>VIEDMA</v>
      </c>
    </row>
    <row r="2467" spans="1:6" x14ac:dyDescent="0.25">
      <c r="A2467" t="s">
        <v>1100</v>
      </c>
      <c r="B2467" t="s">
        <v>329</v>
      </c>
      <c r="C2467" s="66" t="s">
        <v>1129</v>
      </c>
      <c r="D2467" t="s">
        <v>446</v>
      </c>
      <c r="E2467" s="67">
        <v>0</v>
      </c>
      <c r="F2467" t="str">
        <f>+VLOOKUP(D2467,DB_Area_funcional!A:B,2,0)</f>
        <v>VIEDMA</v>
      </c>
    </row>
    <row r="2468" spans="1:6" x14ac:dyDescent="0.25">
      <c r="A2468" t="s">
        <v>1101</v>
      </c>
      <c r="B2468" t="s">
        <v>335</v>
      </c>
      <c r="C2468" s="66" t="s">
        <v>1129</v>
      </c>
      <c r="D2468" t="s">
        <v>446</v>
      </c>
      <c r="E2468" s="67">
        <v>0</v>
      </c>
      <c r="F2468" t="str">
        <f>+VLOOKUP(D2468,DB_Area_funcional!A:B,2,0)</f>
        <v>VIEDMA</v>
      </c>
    </row>
    <row r="2469" spans="1:6" x14ac:dyDescent="0.25">
      <c r="A2469" t="s">
        <v>1102</v>
      </c>
      <c r="B2469" t="s">
        <v>326</v>
      </c>
      <c r="C2469" s="66" t="s">
        <v>1130</v>
      </c>
      <c r="D2469" t="s">
        <v>446</v>
      </c>
      <c r="E2469" s="67">
        <v>0</v>
      </c>
      <c r="F2469" t="str">
        <f>+VLOOKUP(D2469,DB_Area_funcional!A:B,2,0)</f>
        <v>VIEDMA</v>
      </c>
    </row>
    <row r="2470" spans="1:6" x14ac:dyDescent="0.25">
      <c r="A2470" t="s">
        <v>1103</v>
      </c>
      <c r="B2470" t="s">
        <v>320</v>
      </c>
      <c r="C2470" s="66" t="s">
        <v>1130</v>
      </c>
      <c r="D2470" t="s">
        <v>446</v>
      </c>
      <c r="E2470" s="67">
        <v>0</v>
      </c>
      <c r="F2470" t="str">
        <f>+VLOOKUP(D2470,DB_Area_funcional!A:B,2,0)</f>
        <v>VIEDMA</v>
      </c>
    </row>
    <row r="2471" spans="1:6" x14ac:dyDescent="0.25">
      <c r="A2471" t="s">
        <v>1104</v>
      </c>
      <c r="B2471" t="s">
        <v>317</v>
      </c>
      <c r="C2471" s="66" t="s">
        <v>1130</v>
      </c>
      <c r="D2471" t="s">
        <v>446</v>
      </c>
      <c r="E2471" s="67">
        <v>0</v>
      </c>
      <c r="F2471" t="str">
        <f>+VLOOKUP(D2471,DB_Area_funcional!A:B,2,0)</f>
        <v>VIEDMA</v>
      </c>
    </row>
    <row r="2472" spans="1:6" x14ac:dyDescent="0.25">
      <c r="A2472" t="s">
        <v>1105</v>
      </c>
      <c r="B2472" t="s">
        <v>323</v>
      </c>
      <c r="C2472" s="66" t="s">
        <v>1130</v>
      </c>
      <c r="D2472" t="s">
        <v>446</v>
      </c>
      <c r="E2472" s="67">
        <v>0</v>
      </c>
      <c r="F2472" t="str">
        <f>+VLOOKUP(D2472,DB_Area_funcional!A:B,2,0)</f>
        <v>VIEDMA</v>
      </c>
    </row>
    <row r="2473" spans="1:6" x14ac:dyDescent="0.25">
      <c r="A2473" t="s">
        <v>1106</v>
      </c>
      <c r="B2473" t="s">
        <v>291</v>
      </c>
      <c r="C2473" s="66" t="s">
        <v>1133</v>
      </c>
      <c r="D2473" t="s">
        <v>446</v>
      </c>
      <c r="E2473" s="67">
        <v>0</v>
      </c>
      <c r="F2473" t="str">
        <f>+VLOOKUP(D2473,DB_Area_funcional!A:B,2,0)</f>
        <v>VIEDMA</v>
      </c>
    </row>
    <row r="2474" spans="1:6" x14ac:dyDescent="0.25">
      <c r="A2474" t="s">
        <v>1107</v>
      </c>
      <c r="B2474" t="s">
        <v>314</v>
      </c>
      <c r="C2474" s="66" t="s">
        <v>1133</v>
      </c>
      <c r="D2474" t="s">
        <v>446</v>
      </c>
      <c r="E2474" s="67">
        <v>0</v>
      </c>
      <c r="F2474" t="str">
        <f>+VLOOKUP(D2474,DB_Area_funcional!A:B,2,0)</f>
        <v>VIEDMA</v>
      </c>
    </row>
    <row r="2475" spans="1:6" x14ac:dyDescent="0.25">
      <c r="A2475" t="s">
        <v>1108</v>
      </c>
      <c r="B2475" t="s">
        <v>294</v>
      </c>
      <c r="C2475" s="66" t="s">
        <v>1133</v>
      </c>
      <c r="D2475" t="s">
        <v>446</v>
      </c>
      <c r="E2475" s="67">
        <v>0</v>
      </c>
      <c r="F2475" t="str">
        <f>+VLOOKUP(D2475,DB_Area_funcional!A:B,2,0)</f>
        <v>VIEDMA</v>
      </c>
    </row>
    <row r="2476" spans="1:6" x14ac:dyDescent="0.25">
      <c r="A2476" t="s">
        <v>1109</v>
      </c>
      <c r="B2476" t="s">
        <v>299</v>
      </c>
      <c r="C2476" s="66" t="s">
        <v>1133</v>
      </c>
      <c r="D2476" t="s">
        <v>446</v>
      </c>
      <c r="E2476" s="67">
        <v>40.299999999999997</v>
      </c>
      <c r="F2476" t="str">
        <f>+VLOOKUP(D2476,DB_Area_funcional!A:B,2,0)</f>
        <v>VIEDMA</v>
      </c>
    </row>
    <row r="2477" spans="1:6" x14ac:dyDescent="0.25">
      <c r="A2477" t="s">
        <v>1110</v>
      </c>
      <c r="B2477" t="s">
        <v>302</v>
      </c>
      <c r="C2477" s="66" t="s">
        <v>1133</v>
      </c>
      <c r="D2477" t="s">
        <v>446</v>
      </c>
      <c r="E2477" s="67">
        <v>0</v>
      </c>
      <c r="F2477" t="str">
        <f>+VLOOKUP(D2477,DB_Area_funcional!A:B,2,0)</f>
        <v>VIEDMA</v>
      </c>
    </row>
    <row r="2478" spans="1:6" x14ac:dyDescent="0.25">
      <c r="A2478" t="s">
        <v>1111</v>
      </c>
      <c r="B2478" t="s">
        <v>296</v>
      </c>
      <c r="C2478" s="66" t="s">
        <v>1133</v>
      </c>
      <c r="D2478" t="s">
        <v>446</v>
      </c>
      <c r="E2478" s="67">
        <v>0</v>
      </c>
      <c r="F2478" t="str">
        <f>+VLOOKUP(D2478,DB_Area_funcional!A:B,2,0)</f>
        <v>VIEDMA</v>
      </c>
    </row>
    <row r="2479" spans="1:6" x14ac:dyDescent="0.25">
      <c r="A2479" t="s">
        <v>1112</v>
      </c>
      <c r="B2479" t="s">
        <v>311</v>
      </c>
      <c r="C2479" s="66" t="s">
        <v>1133</v>
      </c>
      <c r="D2479" t="s">
        <v>446</v>
      </c>
      <c r="E2479" s="67">
        <v>0</v>
      </c>
      <c r="F2479" t="str">
        <f>+VLOOKUP(D2479,DB_Area_funcional!A:B,2,0)</f>
        <v>VIEDMA</v>
      </c>
    </row>
    <row r="2480" spans="1:6" x14ac:dyDescent="0.25">
      <c r="A2480" t="s">
        <v>1113</v>
      </c>
      <c r="B2480" t="s">
        <v>305</v>
      </c>
      <c r="C2480" s="66" t="s">
        <v>1133</v>
      </c>
      <c r="D2480" t="s">
        <v>446</v>
      </c>
      <c r="E2480" s="67">
        <v>0</v>
      </c>
      <c r="F2480" t="str">
        <f>+VLOOKUP(D2480,DB_Area_funcional!A:B,2,0)</f>
        <v>VIEDMA</v>
      </c>
    </row>
    <row r="2481" spans="1:6" x14ac:dyDescent="0.25">
      <c r="A2481" t="s">
        <v>1114</v>
      </c>
      <c r="B2481" t="s">
        <v>308</v>
      </c>
      <c r="C2481" s="66" t="s">
        <v>1133</v>
      </c>
      <c r="D2481" t="s">
        <v>446</v>
      </c>
      <c r="E2481" s="67">
        <v>0</v>
      </c>
      <c r="F2481" t="str">
        <f>+VLOOKUP(D2481,DB_Area_funcional!A:B,2,0)</f>
        <v>VIEDMA</v>
      </c>
    </row>
    <row r="2482" spans="1:6" x14ac:dyDescent="0.25">
      <c r="A2482" t="s">
        <v>1124</v>
      </c>
      <c r="B2482" t="s">
        <v>644</v>
      </c>
      <c r="C2482" s="66" t="s">
        <v>1132</v>
      </c>
      <c r="D2482" t="s">
        <v>446</v>
      </c>
      <c r="E2482" s="67">
        <v>0</v>
      </c>
      <c r="F2482" t="str">
        <f>+VLOOKUP(D2482,DB_Area_funcional!A:B,2,0)</f>
        <v>VIEDMA</v>
      </c>
    </row>
    <row r="2483" spans="1:6" x14ac:dyDescent="0.25">
      <c r="A2483" t="s">
        <v>1125</v>
      </c>
      <c r="B2483" t="s">
        <v>376</v>
      </c>
      <c r="C2483" s="66" t="s">
        <v>1132</v>
      </c>
      <c r="D2483" t="s">
        <v>446</v>
      </c>
      <c r="E2483" s="67">
        <v>0</v>
      </c>
      <c r="F2483" t="str">
        <f>+VLOOKUP(D2483,DB_Area_funcional!A:B,2,0)</f>
        <v>VIEDMA</v>
      </c>
    </row>
    <row r="2484" spans="1:6" x14ac:dyDescent="0.25">
      <c r="A2484" t="s">
        <v>1126</v>
      </c>
      <c r="B2484" t="s">
        <v>367</v>
      </c>
      <c r="C2484" s="66" t="s">
        <v>1132</v>
      </c>
      <c r="D2484" t="s">
        <v>446</v>
      </c>
      <c r="E2484" s="67">
        <v>0</v>
      </c>
      <c r="F2484" t="str">
        <f>+VLOOKUP(D2484,DB_Area_funcional!A:B,2,0)</f>
        <v>VIEDMA</v>
      </c>
    </row>
    <row r="2485" spans="1:6" x14ac:dyDescent="0.25">
      <c r="A2485" t="s">
        <v>1127</v>
      </c>
      <c r="B2485" t="s">
        <v>364</v>
      </c>
      <c r="C2485" s="66" t="s">
        <v>1132</v>
      </c>
      <c r="D2485" t="s">
        <v>446</v>
      </c>
      <c r="E2485" s="67">
        <v>0</v>
      </c>
      <c r="F2485" t="str">
        <f>+VLOOKUP(D2485,DB_Area_funcional!A:B,2,0)</f>
        <v>VIEDMA</v>
      </c>
    </row>
    <row r="2486" spans="1:6" x14ac:dyDescent="0.25">
      <c r="A2486" t="s">
        <v>1115</v>
      </c>
      <c r="B2486" t="s">
        <v>361</v>
      </c>
      <c r="C2486" s="66" t="s">
        <v>1131</v>
      </c>
      <c r="D2486" t="s">
        <v>446</v>
      </c>
      <c r="E2486" s="67">
        <v>0</v>
      </c>
      <c r="F2486" t="str">
        <f>+VLOOKUP(D2486,DB_Area_funcional!A:B,2,0)</f>
        <v>VIEDMA</v>
      </c>
    </row>
    <row r="2487" spans="1:6" x14ac:dyDescent="0.25">
      <c r="A2487" t="s">
        <v>1116</v>
      </c>
      <c r="B2487" t="s">
        <v>344</v>
      </c>
      <c r="C2487" s="66" t="s">
        <v>1131</v>
      </c>
      <c r="D2487" t="s">
        <v>446</v>
      </c>
      <c r="E2487" s="67">
        <v>0</v>
      </c>
      <c r="F2487" t="str">
        <f>+VLOOKUP(D2487,DB_Area_funcional!A:B,2,0)</f>
        <v>VIEDMA</v>
      </c>
    </row>
    <row r="2488" spans="1:6" x14ac:dyDescent="0.25">
      <c r="A2488" t="s">
        <v>1117</v>
      </c>
      <c r="B2488" t="s">
        <v>347</v>
      </c>
      <c r="C2488" s="66" t="s">
        <v>1131</v>
      </c>
      <c r="D2488" t="s">
        <v>446</v>
      </c>
      <c r="E2488" s="67">
        <v>0</v>
      </c>
      <c r="F2488" t="str">
        <f>+VLOOKUP(D2488,DB_Area_funcional!A:B,2,0)</f>
        <v>VIEDMA</v>
      </c>
    </row>
    <row r="2489" spans="1:6" x14ac:dyDescent="0.25">
      <c r="A2489" t="s">
        <v>1118</v>
      </c>
      <c r="B2489" t="s">
        <v>349</v>
      </c>
      <c r="C2489" s="66" t="s">
        <v>1131</v>
      </c>
      <c r="D2489" t="s">
        <v>446</v>
      </c>
      <c r="E2489" s="67">
        <v>0</v>
      </c>
      <c r="F2489" t="str">
        <f>+VLOOKUP(D2489,DB_Area_funcional!A:B,2,0)</f>
        <v>VIEDMA</v>
      </c>
    </row>
    <row r="2490" spans="1:6" x14ac:dyDescent="0.25">
      <c r="A2490" t="s">
        <v>1119</v>
      </c>
      <c r="B2490" t="s">
        <v>358</v>
      </c>
      <c r="C2490" s="66" t="s">
        <v>1131</v>
      </c>
      <c r="D2490" t="s">
        <v>446</v>
      </c>
      <c r="E2490" s="67">
        <v>0</v>
      </c>
      <c r="F2490" t="str">
        <f>+VLOOKUP(D2490,DB_Area_funcional!A:B,2,0)</f>
        <v>VIEDMA</v>
      </c>
    </row>
    <row r="2491" spans="1:6" x14ac:dyDescent="0.25">
      <c r="A2491" t="s">
        <v>1120</v>
      </c>
      <c r="B2491" t="s">
        <v>341</v>
      </c>
      <c r="C2491" s="66" t="s">
        <v>1131</v>
      </c>
      <c r="D2491" t="s">
        <v>446</v>
      </c>
      <c r="E2491" s="67">
        <v>0</v>
      </c>
      <c r="F2491" t="str">
        <f>+VLOOKUP(D2491,DB_Area_funcional!A:B,2,0)</f>
        <v>VIEDMA</v>
      </c>
    </row>
    <row r="2492" spans="1:6" x14ac:dyDescent="0.25">
      <c r="A2492" t="s">
        <v>1121</v>
      </c>
      <c r="B2492" t="s">
        <v>790</v>
      </c>
      <c r="C2492" s="66" t="s">
        <v>1131</v>
      </c>
      <c r="D2492" t="s">
        <v>446</v>
      </c>
      <c r="E2492" s="67">
        <v>0</v>
      </c>
      <c r="F2492" t="str">
        <f>+VLOOKUP(D2492,DB_Area_funcional!A:B,2,0)</f>
        <v>VIEDMA</v>
      </c>
    </row>
    <row r="2493" spans="1:6" x14ac:dyDescent="0.25">
      <c r="A2493" t="s">
        <v>1122</v>
      </c>
      <c r="B2493" t="s">
        <v>352</v>
      </c>
      <c r="C2493" s="66" t="s">
        <v>1131</v>
      </c>
      <c r="D2493" t="s">
        <v>446</v>
      </c>
      <c r="E2493" s="67">
        <v>0</v>
      </c>
      <c r="F2493" t="str">
        <f>+VLOOKUP(D2493,DB_Area_funcional!A:B,2,0)</f>
        <v>VIEDMA</v>
      </c>
    </row>
    <row r="2494" spans="1:6" x14ac:dyDescent="0.25">
      <c r="A2494" t="s">
        <v>1123</v>
      </c>
      <c r="B2494" t="s">
        <v>355</v>
      </c>
      <c r="C2494" s="66" t="s">
        <v>1131</v>
      </c>
      <c r="D2494" t="s">
        <v>446</v>
      </c>
      <c r="E2494" s="67">
        <v>0</v>
      </c>
      <c r="F2494" t="str">
        <f>+VLOOKUP(D2494,DB_Area_funcional!A:B,2,0)</f>
        <v>VIEDMA</v>
      </c>
    </row>
    <row r="2495" spans="1:6" x14ac:dyDescent="0.25">
      <c r="A2495" t="s">
        <v>279</v>
      </c>
      <c r="B2495" t="s">
        <v>278</v>
      </c>
      <c r="C2495" s="66" t="str">
        <f t="shared" ref="C2495:C2515" si="49">+A2495</f>
        <v>PLANEAMIENTO</v>
      </c>
      <c r="D2495" t="s">
        <v>446</v>
      </c>
      <c r="E2495" s="67">
        <v>0</v>
      </c>
      <c r="F2495" t="str">
        <f>+VLOOKUP(D2495,DB_Area_funcional!A:B,2,0)</f>
        <v>VIEDMA</v>
      </c>
    </row>
    <row r="2496" spans="1:6" x14ac:dyDescent="0.25">
      <c r="A2496" t="s">
        <v>1091</v>
      </c>
      <c r="B2496" t="s">
        <v>269</v>
      </c>
      <c r="C2496" s="66" t="str">
        <f t="shared" si="49"/>
        <v>RIESGOS</v>
      </c>
      <c r="D2496" t="s">
        <v>446</v>
      </c>
      <c r="E2496" s="67">
        <v>0</v>
      </c>
      <c r="F2496" t="str">
        <f>+VLOOKUP(D2496,DB_Area_funcional!A:B,2,0)</f>
        <v>VIEDMA</v>
      </c>
    </row>
    <row r="2497" spans="1:6" x14ac:dyDescent="0.25">
      <c r="A2497" t="s">
        <v>1092</v>
      </c>
      <c r="B2497" t="s">
        <v>212</v>
      </c>
      <c r="C2497" s="66" t="str">
        <f t="shared" si="49"/>
        <v>RRHH</v>
      </c>
      <c r="D2497" t="s">
        <v>446</v>
      </c>
      <c r="E2497" s="67">
        <v>0</v>
      </c>
      <c r="F2497" t="str">
        <f>+VLOOKUP(D2497,DB_Area_funcional!A:B,2,0)</f>
        <v>VIEDMA</v>
      </c>
    </row>
    <row r="2498" spans="1:6" x14ac:dyDescent="0.25">
      <c r="A2498" t="s">
        <v>209</v>
      </c>
      <c r="B2498" t="s">
        <v>245</v>
      </c>
      <c r="C2498" s="66" t="str">
        <f t="shared" si="49"/>
        <v>SERVICIOS</v>
      </c>
      <c r="D2498" t="s">
        <v>446</v>
      </c>
      <c r="E2498" s="67">
        <v>0</v>
      </c>
      <c r="F2498" t="str">
        <f>+VLOOKUP(D2498,DB_Area_funcional!A:B,2,0)</f>
        <v>VIEDMA</v>
      </c>
    </row>
    <row r="2499" spans="1:6" x14ac:dyDescent="0.25">
      <c r="A2499" t="s">
        <v>713</v>
      </c>
      <c r="B2499" s="66" t="s">
        <v>221</v>
      </c>
      <c r="C2499" s="66" t="str">
        <f t="shared" si="49"/>
        <v>OPERACIONES GENERALES</v>
      </c>
      <c r="D2499" t="s">
        <v>446</v>
      </c>
      <c r="E2499" s="67">
        <v>1E-3</v>
      </c>
      <c r="F2499" t="str">
        <f>+VLOOKUP(D2499,DB_Area_funcional!A:B,2,0)</f>
        <v>VIEDMA</v>
      </c>
    </row>
    <row r="2500" spans="1:6" x14ac:dyDescent="0.25">
      <c r="A2500" t="s">
        <v>1097</v>
      </c>
      <c r="B2500" s="66" t="s">
        <v>222</v>
      </c>
      <c r="C2500" s="66" t="str">
        <f t="shared" si="49"/>
        <v>GENERAL POR SUCURSAL</v>
      </c>
      <c r="D2500" t="s">
        <v>446</v>
      </c>
      <c r="E2500" s="67">
        <v>1E-3</v>
      </c>
      <c r="F2500" t="str">
        <f>+VLOOKUP(D2500,DB_Area_funcional!A:B,2,0)</f>
        <v>VIEDMA</v>
      </c>
    </row>
    <row r="2501" spans="1:6" x14ac:dyDescent="0.25">
      <c r="A2501" t="s">
        <v>231</v>
      </c>
      <c r="B2501" t="s">
        <v>216</v>
      </c>
      <c r="C2501" s="66" t="str">
        <f t="shared" si="49"/>
        <v>ADMINISTRACION</v>
      </c>
      <c r="D2501" t="s">
        <v>448</v>
      </c>
      <c r="E2501" s="67">
        <v>0</v>
      </c>
      <c r="F2501" t="e">
        <f>+VLOOKUP(D2501,DB_Area_funcional!A:B,2,0)</f>
        <v>#N/A</v>
      </c>
    </row>
    <row r="2502" spans="1:6" x14ac:dyDescent="0.25">
      <c r="A2502" t="s">
        <v>1086</v>
      </c>
      <c r="B2502" t="s">
        <v>215</v>
      </c>
      <c r="C2502" s="66" t="str">
        <f t="shared" si="49"/>
        <v>AUDITORIA</v>
      </c>
      <c r="D2502" t="s">
        <v>448</v>
      </c>
      <c r="E2502" s="67">
        <v>0</v>
      </c>
      <c r="F2502" t="e">
        <f>+VLOOKUP(D2502,DB_Area_funcional!A:B,2,0)</f>
        <v>#N/A</v>
      </c>
    </row>
    <row r="2503" spans="1:6" x14ac:dyDescent="0.25">
      <c r="A2503" t="s">
        <v>276</v>
      </c>
      <c r="B2503" t="s">
        <v>275</v>
      </c>
      <c r="C2503" s="66" t="str">
        <f t="shared" si="49"/>
        <v>AUDITORIA OPERATIVA</v>
      </c>
      <c r="D2503" t="s">
        <v>448</v>
      </c>
      <c r="E2503" s="67">
        <v>0</v>
      </c>
      <c r="F2503" t="e">
        <f>+VLOOKUP(D2503,DB_Area_funcional!A:B,2,0)</f>
        <v>#N/A</v>
      </c>
    </row>
    <row r="2504" spans="1:6" x14ac:dyDescent="0.25">
      <c r="A2504" t="s">
        <v>1087</v>
      </c>
      <c r="B2504" t="s">
        <v>249</v>
      </c>
      <c r="C2504" s="66" t="str">
        <f t="shared" si="49"/>
        <v>CALIDAD</v>
      </c>
      <c r="D2504" t="s">
        <v>448</v>
      </c>
      <c r="E2504" s="67">
        <v>18.352700000000002</v>
      </c>
      <c r="F2504" t="e">
        <f>+VLOOKUP(D2504,DB_Area_funcional!A:B,2,0)</f>
        <v>#N/A</v>
      </c>
    </row>
    <row r="2505" spans="1:6" x14ac:dyDescent="0.25">
      <c r="A2505" t="s">
        <v>234</v>
      </c>
      <c r="B2505" t="s">
        <v>233</v>
      </c>
      <c r="C2505" s="66" t="str">
        <f t="shared" si="49"/>
        <v>CONTROL DE GESTION</v>
      </c>
      <c r="D2505" t="s">
        <v>448</v>
      </c>
      <c r="E2505" s="67">
        <v>0</v>
      </c>
      <c r="F2505" t="e">
        <f>+VLOOKUP(D2505,DB_Area_funcional!A:B,2,0)</f>
        <v>#N/A</v>
      </c>
    </row>
    <row r="2506" spans="1:6" x14ac:dyDescent="0.25">
      <c r="A2506" t="s">
        <v>236</v>
      </c>
      <c r="B2506" t="s">
        <v>217</v>
      </c>
      <c r="C2506" s="66" t="str">
        <f t="shared" si="49"/>
        <v>COMERCIAL</v>
      </c>
      <c r="D2506" t="s">
        <v>448</v>
      </c>
      <c r="E2506" s="67">
        <v>0</v>
      </c>
      <c r="F2506" t="e">
        <f>+VLOOKUP(D2506,DB_Area_funcional!A:B,2,0)</f>
        <v>#N/A</v>
      </c>
    </row>
    <row r="2507" spans="1:6" x14ac:dyDescent="0.25">
      <c r="A2507" t="s">
        <v>243</v>
      </c>
      <c r="B2507" t="s">
        <v>242</v>
      </c>
      <c r="C2507" s="66" t="str">
        <f t="shared" si="49"/>
        <v>CUSTOMER EXPERIENCE</v>
      </c>
      <c r="D2507" t="s">
        <v>448</v>
      </c>
      <c r="E2507" s="67">
        <v>0</v>
      </c>
      <c r="F2507" t="e">
        <f>+VLOOKUP(D2507,DB_Area_funcional!A:B,2,0)</f>
        <v>#N/A</v>
      </c>
    </row>
    <row r="2508" spans="1:6" x14ac:dyDescent="0.25">
      <c r="A2508" t="s">
        <v>708</v>
      </c>
      <c r="B2508" t="s">
        <v>252</v>
      </c>
      <c r="C2508" s="66" t="str">
        <f t="shared" si="49"/>
        <v>OBRAS CIVILES</v>
      </c>
      <c r="D2508" t="s">
        <v>448</v>
      </c>
      <c r="E2508" s="67">
        <v>0</v>
      </c>
      <c r="F2508" t="e">
        <f>+VLOOKUP(D2508,DB_Area_funcional!A:B,2,0)</f>
        <v>#N/A</v>
      </c>
    </row>
    <row r="2509" spans="1:6" x14ac:dyDescent="0.25">
      <c r="A2509" t="s">
        <v>1093</v>
      </c>
      <c r="B2509" t="s">
        <v>219</v>
      </c>
      <c r="C2509" s="66" t="str">
        <f t="shared" si="49"/>
        <v>SISTEMAS</v>
      </c>
      <c r="D2509" t="s">
        <v>448</v>
      </c>
      <c r="E2509" s="67">
        <v>0</v>
      </c>
      <c r="F2509" t="e">
        <f>+VLOOKUP(D2509,DB_Area_funcional!A:B,2,0)</f>
        <v>#N/A</v>
      </c>
    </row>
    <row r="2510" spans="1:6" x14ac:dyDescent="0.25">
      <c r="A2510" t="s">
        <v>1088</v>
      </c>
      <c r="B2510" t="s">
        <v>218</v>
      </c>
      <c r="C2510" s="66" t="str">
        <f t="shared" si="49"/>
        <v>LEGALES</v>
      </c>
      <c r="D2510" t="s">
        <v>448</v>
      </c>
      <c r="E2510" s="67">
        <v>0</v>
      </c>
      <c r="F2510" t="e">
        <f>+VLOOKUP(D2510,DB_Area_funcional!A:B,2,0)</f>
        <v>#N/A</v>
      </c>
    </row>
    <row r="2511" spans="1:6" x14ac:dyDescent="0.25">
      <c r="A2511" t="s">
        <v>284</v>
      </c>
      <c r="B2511" t="s">
        <v>224</v>
      </c>
      <c r="C2511" s="66" t="str">
        <f t="shared" si="49"/>
        <v>LIMPIEZA</v>
      </c>
      <c r="D2511" t="s">
        <v>448</v>
      </c>
      <c r="E2511" s="67">
        <v>30</v>
      </c>
      <c r="F2511" t="e">
        <f>+VLOOKUP(D2511,DB_Area_funcional!A:B,2,0)</f>
        <v>#N/A</v>
      </c>
    </row>
    <row r="2512" spans="1:6" x14ac:dyDescent="0.25">
      <c r="A2512" t="s">
        <v>247</v>
      </c>
      <c r="B2512" t="s">
        <v>225</v>
      </c>
      <c r="C2512" s="66" t="str">
        <f t="shared" si="49"/>
        <v>MANTENIMIENTO</v>
      </c>
      <c r="D2512" t="s">
        <v>448</v>
      </c>
      <c r="E2512" s="67">
        <v>100.47699999999999</v>
      </c>
      <c r="F2512" t="e">
        <f>+VLOOKUP(D2512,DB_Area_funcional!A:B,2,0)</f>
        <v>#N/A</v>
      </c>
    </row>
    <row r="2513" spans="1:6" x14ac:dyDescent="0.25">
      <c r="A2513" t="s">
        <v>1089</v>
      </c>
      <c r="B2513" t="s">
        <v>266</v>
      </c>
      <c r="C2513" s="66" t="str">
        <f t="shared" si="49"/>
        <v>MARKETING</v>
      </c>
      <c r="D2513" t="s">
        <v>448</v>
      </c>
      <c r="E2513" s="67">
        <v>0</v>
      </c>
      <c r="F2513" t="e">
        <f>+VLOOKUP(D2513,DB_Area_funcional!A:B,2,0)</f>
        <v>#N/A</v>
      </c>
    </row>
    <row r="2514" spans="1:6" x14ac:dyDescent="0.25">
      <c r="A2514" t="s">
        <v>1090</v>
      </c>
      <c r="B2514" t="s">
        <v>1090</v>
      </c>
      <c r="C2514" s="66" t="str">
        <f t="shared" si="49"/>
        <v>MUDANZA</v>
      </c>
      <c r="D2514" t="s">
        <v>448</v>
      </c>
      <c r="E2514" s="67">
        <v>5290.7824999999993</v>
      </c>
      <c r="F2514" t="e">
        <f>+VLOOKUP(D2514,DB_Area_funcional!A:B,2,0)</f>
        <v>#N/A</v>
      </c>
    </row>
    <row r="2515" spans="1:6" x14ac:dyDescent="0.25">
      <c r="A2515" t="s">
        <v>282</v>
      </c>
      <c r="B2515" s="66" t="s">
        <v>281</v>
      </c>
      <c r="C2515" s="66" t="str">
        <f t="shared" si="49"/>
        <v>INNOVACION</v>
      </c>
      <c r="D2515" t="s">
        <v>448</v>
      </c>
      <c r="E2515" s="67">
        <v>0</v>
      </c>
      <c r="F2515" t="e">
        <f>+VLOOKUP(D2515,DB_Area_funcional!A:B,2,0)</f>
        <v>#N/A</v>
      </c>
    </row>
    <row r="2516" spans="1:6" x14ac:dyDescent="0.25">
      <c r="A2516" t="s">
        <v>1098</v>
      </c>
      <c r="B2516" t="s">
        <v>338</v>
      </c>
      <c r="C2516" s="66" t="s">
        <v>1129</v>
      </c>
      <c r="D2516" t="s">
        <v>448</v>
      </c>
      <c r="E2516" s="67">
        <v>0</v>
      </c>
      <c r="F2516" t="e">
        <f>+VLOOKUP(D2516,DB_Area_funcional!A:B,2,0)</f>
        <v>#N/A</v>
      </c>
    </row>
    <row r="2517" spans="1:6" x14ac:dyDescent="0.25">
      <c r="A2517" t="s">
        <v>1099</v>
      </c>
      <c r="B2517" t="s">
        <v>332</v>
      </c>
      <c r="C2517" s="66" t="s">
        <v>1129</v>
      </c>
      <c r="D2517" t="s">
        <v>448</v>
      </c>
      <c r="E2517" s="67">
        <v>0</v>
      </c>
      <c r="F2517" t="e">
        <f>+VLOOKUP(D2517,DB_Area_funcional!A:B,2,0)</f>
        <v>#N/A</v>
      </c>
    </row>
    <row r="2518" spans="1:6" x14ac:dyDescent="0.25">
      <c r="A2518" t="s">
        <v>1100</v>
      </c>
      <c r="B2518" t="s">
        <v>329</v>
      </c>
      <c r="C2518" s="66" t="s">
        <v>1129</v>
      </c>
      <c r="D2518" t="s">
        <v>448</v>
      </c>
      <c r="E2518" s="67">
        <v>0</v>
      </c>
      <c r="F2518" t="e">
        <f>+VLOOKUP(D2518,DB_Area_funcional!A:B,2,0)</f>
        <v>#N/A</v>
      </c>
    </row>
    <row r="2519" spans="1:6" x14ac:dyDescent="0.25">
      <c r="A2519" t="s">
        <v>1101</v>
      </c>
      <c r="B2519" t="s">
        <v>335</v>
      </c>
      <c r="C2519" s="66" t="s">
        <v>1129</v>
      </c>
      <c r="D2519" t="s">
        <v>448</v>
      </c>
      <c r="E2519" s="67">
        <v>0</v>
      </c>
      <c r="F2519" t="e">
        <f>+VLOOKUP(D2519,DB_Area_funcional!A:B,2,0)</f>
        <v>#N/A</v>
      </c>
    </row>
    <row r="2520" spans="1:6" x14ac:dyDescent="0.25">
      <c r="A2520" t="s">
        <v>1102</v>
      </c>
      <c r="B2520" t="s">
        <v>326</v>
      </c>
      <c r="C2520" s="66" t="s">
        <v>1130</v>
      </c>
      <c r="D2520" t="s">
        <v>448</v>
      </c>
      <c r="E2520" s="67">
        <v>0</v>
      </c>
      <c r="F2520" t="e">
        <f>+VLOOKUP(D2520,DB_Area_funcional!A:B,2,0)</f>
        <v>#N/A</v>
      </c>
    </row>
    <row r="2521" spans="1:6" x14ac:dyDescent="0.25">
      <c r="A2521" t="s">
        <v>1103</v>
      </c>
      <c r="B2521" t="s">
        <v>320</v>
      </c>
      <c r="C2521" s="66" t="s">
        <v>1130</v>
      </c>
      <c r="D2521" t="s">
        <v>448</v>
      </c>
      <c r="E2521" s="67">
        <v>1508.4005999999999</v>
      </c>
      <c r="F2521" t="e">
        <f>+VLOOKUP(D2521,DB_Area_funcional!A:B,2,0)</f>
        <v>#N/A</v>
      </c>
    </row>
    <row r="2522" spans="1:6" x14ac:dyDescent="0.25">
      <c r="A2522" t="s">
        <v>1104</v>
      </c>
      <c r="B2522" t="s">
        <v>317</v>
      </c>
      <c r="C2522" s="66" t="s">
        <v>1130</v>
      </c>
      <c r="D2522" t="s">
        <v>448</v>
      </c>
      <c r="E2522" s="67">
        <v>228.51684999999998</v>
      </c>
      <c r="F2522" t="e">
        <f>+VLOOKUP(D2522,DB_Area_funcional!A:B,2,0)</f>
        <v>#N/A</v>
      </c>
    </row>
    <row r="2523" spans="1:6" x14ac:dyDescent="0.25">
      <c r="A2523" t="s">
        <v>1105</v>
      </c>
      <c r="B2523" t="s">
        <v>323</v>
      </c>
      <c r="C2523" s="66" t="s">
        <v>1130</v>
      </c>
      <c r="D2523" t="s">
        <v>448</v>
      </c>
      <c r="E2523" s="67">
        <v>107.29960000000001</v>
      </c>
      <c r="F2523" t="e">
        <f>+VLOOKUP(D2523,DB_Area_funcional!A:B,2,0)</f>
        <v>#N/A</v>
      </c>
    </row>
    <row r="2524" spans="1:6" x14ac:dyDescent="0.25">
      <c r="A2524" t="s">
        <v>1106</v>
      </c>
      <c r="B2524" t="s">
        <v>291</v>
      </c>
      <c r="C2524" s="66" t="s">
        <v>1133</v>
      </c>
      <c r="D2524" t="s">
        <v>448</v>
      </c>
      <c r="E2524" s="67">
        <v>0</v>
      </c>
      <c r="F2524" t="e">
        <f>+VLOOKUP(D2524,DB_Area_funcional!A:B,2,0)</f>
        <v>#N/A</v>
      </c>
    </row>
    <row r="2525" spans="1:6" x14ac:dyDescent="0.25">
      <c r="A2525" t="s">
        <v>1107</v>
      </c>
      <c r="B2525" t="s">
        <v>314</v>
      </c>
      <c r="C2525" s="66" t="s">
        <v>1133</v>
      </c>
      <c r="D2525" t="s">
        <v>448</v>
      </c>
      <c r="E2525" s="67">
        <v>0</v>
      </c>
      <c r="F2525" t="e">
        <f>+VLOOKUP(D2525,DB_Area_funcional!A:B,2,0)</f>
        <v>#N/A</v>
      </c>
    </row>
    <row r="2526" spans="1:6" x14ac:dyDescent="0.25">
      <c r="A2526" t="s">
        <v>1108</v>
      </c>
      <c r="B2526" t="s">
        <v>294</v>
      </c>
      <c r="C2526" s="66" t="s">
        <v>1133</v>
      </c>
      <c r="D2526" t="s">
        <v>448</v>
      </c>
      <c r="E2526" s="67">
        <v>0</v>
      </c>
      <c r="F2526" t="e">
        <f>+VLOOKUP(D2526,DB_Area_funcional!A:B,2,0)</f>
        <v>#N/A</v>
      </c>
    </row>
    <row r="2527" spans="1:6" x14ac:dyDescent="0.25">
      <c r="A2527" t="s">
        <v>1109</v>
      </c>
      <c r="B2527" t="s">
        <v>299</v>
      </c>
      <c r="C2527" s="66" t="s">
        <v>1133</v>
      </c>
      <c r="D2527" t="s">
        <v>448</v>
      </c>
      <c r="E2527" s="67">
        <v>180.66045</v>
      </c>
      <c r="F2527" t="e">
        <f>+VLOOKUP(D2527,DB_Area_funcional!A:B,2,0)</f>
        <v>#N/A</v>
      </c>
    </row>
    <row r="2528" spans="1:6" x14ac:dyDescent="0.25">
      <c r="A2528" t="s">
        <v>1110</v>
      </c>
      <c r="B2528" t="s">
        <v>302</v>
      </c>
      <c r="C2528" s="66" t="s">
        <v>1133</v>
      </c>
      <c r="D2528" t="s">
        <v>448</v>
      </c>
      <c r="E2528" s="67">
        <v>0</v>
      </c>
      <c r="F2528" t="e">
        <f>+VLOOKUP(D2528,DB_Area_funcional!A:B,2,0)</f>
        <v>#N/A</v>
      </c>
    </row>
    <row r="2529" spans="1:6" x14ac:dyDescent="0.25">
      <c r="A2529" t="s">
        <v>1111</v>
      </c>
      <c r="B2529" t="s">
        <v>296</v>
      </c>
      <c r="C2529" s="66" t="s">
        <v>1133</v>
      </c>
      <c r="D2529" t="s">
        <v>448</v>
      </c>
      <c r="E2529" s="67">
        <v>0</v>
      </c>
      <c r="F2529" t="e">
        <f>+VLOOKUP(D2529,DB_Area_funcional!A:B,2,0)</f>
        <v>#N/A</v>
      </c>
    </row>
    <row r="2530" spans="1:6" x14ac:dyDescent="0.25">
      <c r="A2530" t="s">
        <v>1112</v>
      </c>
      <c r="B2530" t="s">
        <v>311</v>
      </c>
      <c r="C2530" s="66" t="s">
        <v>1133</v>
      </c>
      <c r="D2530" t="s">
        <v>448</v>
      </c>
      <c r="E2530" s="67">
        <v>0</v>
      </c>
      <c r="F2530" t="e">
        <f>+VLOOKUP(D2530,DB_Area_funcional!A:B,2,0)</f>
        <v>#N/A</v>
      </c>
    </row>
    <row r="2531" spans="1:6" x14ac:dyDescent="0.25">
      <c r="A2531" t="s">
        <v>1113</v>
      </c>
      <c r="B2531" t="s">
        <v>305</v>
      </c>
      <c r="C2531" s="66" t="s">
        <v>1133</v>
      </c>
      <c r="D2531" t="s">
        <v>448</v>
      </c>
      <c r="E2531" s="67">
        <v>0</v>
      </c>
      <c r="F2531" t="e">
        <f>+VLOOKUP(D2531,DB_Area_funcional!A:B,2,0)</f>
        <v>#N/A</v>
      </c>
    </row>
    <row r="2532" spans="1:6" x14ac:dyDescent="0.25">
      <c r="A2532" t="s">
        <v>1114</v>
      </c>
      <c r="B2532" t="s">
        <v>308</v>
      </c>
      <c r="C2532" s="66" t="s">
        <v>1133</v>
      </c>
      <c r="D2532" t="s">
        <v>448</v>
      </c>
      <c r="E2532" s="67">
        <v>0</v>
      </c>
      <c r="F2532" t="e">
        <f>+VLOOKUP(D2532,DB_Area_funcional!A:B,2,0)</f>
        <v>#N/A</v>
      </c>
    </row>
    <row r="2533" spans="1:6" x14ac:dyDescent="0.25">
      <c r="A2533" t="s">
        <v>1124</v>
      </c>
      <c r="B2533" t="s">
        <v>644</v>
      </c>
      <c r="C2533" s="66" t="s">
        <v>1132</v>
      </c>
      <c r="D2533" t="s">
        <v>448</v>
      </c>
      <c r="E2533" s="67">
        <v>0</v>
      </c>
      <c r="F2533" t="e">
        <f>+VLOOKUP(D2533,DB_Area_funcional!A:B,2,0)</f>
        <v>#N/A</v>
      </c>
    </row>
    <row r="2534" spans="1:6" x14ac:dyDescent="0.25">
      <c r="A2534" t="s">
        <v>1125</v>
      </c>
      <c r="B2534" t="s">
        <v>376</v>
      </c>
      <c r="C2534" s="66" t="s">
        <v>1132</v>
      </c>
      <c r="D2534" t="s">
        <v>448</v>
      </c>
      <c r="E2534" s="67">
        <v>0</v>
      </c>
      <c r="F2534" t="e">
        <f>+VLOOKUP(D2534,DB_Area_funcional!A:B,2,0)</f>
        <v>#N/A</v>
      </c>
    </row>
    <row r="2535" spans="1:6" x14ac:dyDescent="0.25">
      <c r="A2535" t="s">
        <v>1126</v>
      </c>
      <c r="B2535" t="s">
        <v>367</v>
      </c>
      <c r="C2535" s="66" t="s">
        <v>1132</v>
      </c>
      <c r="D2535" t="s">
        <v>448</v>
      </c>
      <c r="E2535" s="67">
        <v>0</v>
      </c>
      <c r="F2535" t="e">
        <f>+VLOOKUP(D2535,DB_Area_funcional!A:B,2,0)</f>
        <v>#N/A</v>
      </c>
    </row>
    <row r="2536" spans="1:6" x14ac:dyDescent="0.25">
      <c r="A2536" t="s">
        <v>1127</v>
      </c>
      <c r="B2536" t="s">
        <v>364</v>
      </c>
      <c r="C2536" s="66" t="s">
        <v>1132</v>
      </c>
      <c r="D2536" t="s">
        <v>448</v>
      </c>
      <c r="E2536" s="67">
        <v>0</v>
      </c>
      <c r="F2536" t="e">
        <f>+VLOOKUP(D2536,DB_Area_funcional!A:B,2,0)</f>
        <v>#N/A</v>
      </c>
    </row>
    <row r="2537" spans="1:6" x14ac:dyDescent="0.25">
      <c r="A2537" t="s">
        <v>1115</v>
      </c>
      <c r="B2537" t="s">
        <v>361</v>
      </c>
      <c r="C2537" s="66" t="s">
        <v>1131</v>
      </c>
      <c r="D2537" t="s">
        <v>448</v>
      </c>
      <c r="E2537" s="67">
        <v>0</v>
      </c>
      <c r="F2537" t="e">
        <f>+VLOOKUP(D2537,DB_Area_funcional!A:B,2,0)</f>
        <v>#N/A</v>
      </c>
    </row>
    <row r="2538" spans="1:6" x14ac:dyDescent="0.25">
      <c r="A2538" t="s">
        <v>1116</v>
      </c>
      <c r="B2538" t="s">
        <v>344</v>
      </c>
      <c r="C2538" s="66" t="s">
        <v>1131</v>
      </c>
      <c r="D2538" t="s">
        <v>448</v>
      </c>
      <c r="E2538" s="67">
        <v>0</v>
      </c>
      <c r="F2538" t="e">
        <f>+VLOOKUP(D2538,DB_Area_funcional!A:B,2,0)</f>
        <v>#N/A</v>
      </c>
    </row>
    <row r="2539" spans="1:6" x14ac:dyDescent="0.25">
      <c r="A2539" t="s">
        <v>1117</v>
      </c>
      <c r="B2539" t="s">
        <v>347</v>
      </c>
      <c r="C2539" s="66" t="s">
        <v>1131</v>
      </c>
      <c r="D2539" t="s">
        <v>448</v>
      </c>
      <c r="E2539" s="67">
        <v>0</v>
      </c>
      <c r="F2539" t="e">
        <f>+VLOOKUP(D2539,DB_Area_funcional!A:B,2,0)</f>
        <v>#N/A</v>
      </c>
    </row>
    <row r="2540" spans="1:6" x14ac:dyDescent="0.25">
      <c r="A2540" t="s">
        <v>1118</v>
      </c>
      <c r="B2540" t="s">
        <v>349</v>
      </c>
      <c r="C2540" s="66" t="s">
        <v>1131</v>
      </c>
      <c r="D2540" t="s">
        <v>448</v>
      </c>
      <c r="E2540" s="67">
        <v>0</v>
      </c>
      <c r="F2540" t="e">
        <f>+VLOOKUP(D2540,DB_Area_funcional!A:B,2,0)</f>
        <v>#N/A</v>
      </c>
    </row>
    <row r="2541" spans="1:6" x14ac:dyDescent="0.25">
      <c r="A2541" t="s">
        <v>1119</v>
      </c>
      <c r="B2541" t="s">
        <v>358</v>
      </c>
      <c r="C2541" s="66" t="s">
        <v>1131</v>
      </c>
      <c r="D2541" t="s">
        <v>448</v>
      </c>
      <c r="E2541" s="67">
        <v>0</v>
      </c>
      <c r="F2541" t="e">
        <f>+VLOOKUP(D2541,DB_Area_funcional!A:B,2,0)</f>
        <v>#N/A</v>
      </c>
    </row>
    <row r="2542" spans="1:6" x14ac:dyDescent="0.25">
      <c r="A2542" t="s">
        <v>1120</v>
      </c>
      <c r="B2542" t="s">
        <v>341</v>
      </c>
      <c r="C2542" s="66" t="s">
        <v>1131</v>
      </c>
      <c r="D2542" t="s">
        <v>448</v>
      </c>
      <c r="E2542" s="67">
        <v>0</v>
      </c>
      <c r="F2542" t="e">
        <f>+VLOOKUP(D2542,DB_Area_funcional!A:B,2,0)</f>
        <v>#N/A</v>
      </c>
    </row>
    <row r="2543" spans="1:6" x14ac:dyDescent="0.25">
      <c r="A2543" t="s">
        <v>1121</v>
      </c>
      <c r="B2543" t="s">
        <v>790</v>
      </c>
      <c r="C2543" s="66" t="s">
        <v>1131</v>
      </c>
      <c r="D2543" t="s">
        <v>448</v>
      </c>
      <c r="E2543" s="67">
        <v>0</v>
      </c>
      <c r="F2543" t="e">
        <f>+VLOOKUP(D2543,DB_Area_funcional!A:B,2,0)</f>
        <v>#N/A</v>
      </c>
    </row>
    <row r="2544" spans="1:6" x14ac:dyDescent="0.25">
      <c r="A2544" t="s">
        <v>1122</v>
      </c>
      <c r="B2544" t="s">
        <v>352</v>
      </c>
      <c r="C2544" s="66" t="s">
        <v>1131</v>
      </c>
      <c r="D2544" t="s">
        <v>448</v>
      </c>
      <c r="E2544" s="67">
        <v>0</v>
      </c>
      <c r="F2544" t="e">
        <f>+VLOOKUP(D2544,DB_Area_funcional!A:B,2,0)</f>
        <v>#N/A</v>
      </c>
    </row>
    <row r="2545" spans="1:6" x14ac:dyDescent="0.25">
      <c r="A2545" t="s">
        <v>1123</v>
      </c>
      <c r="B2545" t="s">
        <v>355</v>
      </c>
      <c r="C2545" s="66" t="s">
        <v>1131</v>
      </c>
      <c r="D2545" t="s">
        <v>448</v>
      </c>
      <c r="E2545" s="67">
        <v>0</v>
      </c>
      <c r="F2545" t="e">
        <f>+VLOOKUP(D2545,DB_Area_funcional!A:B,2,0)</f>
        <v>#N/A</v>
      </c>
    </row>
    <row r="2546" spans="1:6" x14ac:dyDescent="0.25">
      <c r="A2546" t="s">
        <v>279</v>
      </c>
      <c r="B2546" t="s">
        <v>278</v>
      </c>
      <c r="C2546" s="66" t="str">
        <f t="shared" ref="C2546:C2566" si="50">+A2546</f>
        <v>PLANEAMIENTO</v>
      </c>
      <c r="D2546" t="s">
        <v>448</v>
      </c>
      <c r="E2546" s="67">
        <v>0</v>
      </c>
      <c r="F2546" t="e">
        <f>+VLOOKUP(D2546,DB_Area_funcional!A:B,2,0)</f>
        <v>#N/A</v>
      </c>
    </row>
    <row r="2547" spans="1:6" x14ac:dyDescent="0.25">
      <c r="A2547" t="s">
        <v>1091</v>
      </c>
      <c r="B2547" t="s">
        <v>269</v>
      </c>
      <c r="C2547" s="66" t="str">
        <f t="shared" si="50"/>
        <v>RIESGOS</v>
      </c>
      <c r="D2547" t="s">
        <v>448</v>
      </c>
      <c r="E2547" s="67">
        <v>0</v>
      </c>
      <c r="F2547" t="e">
        <f>+VLOOKUP(D2547,DB_Area_funcional!A:B,2,0)</f>
        <v>#N/A</v>
      </c>
    </row>
    <row r="2548" spans="1:6" x14ac:dyDescent="0.25">
      <c r="A2548" t="s">
        <v>1092</v>
      </c>
      <c r="B2548" t="s">
        <v>212</v>
      </c>
      <c r="C2548" s="66" t="str">
        <f t="shared" si="50"/>
        <v>RRHH</v>
      </c>
      <c r="D2548" t="s">
        <v>448</v>
      </c>
      <c r="E2548" s="67">
        <v>0</v>
      </c>
      <c r="F2548" t="e">
        <f>+VLOOKUP(D2548,DB_Area_funcional!A:B,2,0)</f>
        <v>#N/A</v>
      </c>
    </row>
    <row r="2549" spans="1:6" x14ac:dyDescent="0.25">
      <c r="A2549" t="s">
        <v>209</v>
      </c>
      <c r="B2549" t="s">
        <v>245</v>
      </c>
      <c r="C2549" s="66" t="str">
        <f t="shared" si="50"/>
        <v>SERVICIOS</v>
      </c>
      <c r="D2549" t="s">
        <v>448</v>
      </c>
      <c r="E2549" s="67">
        <v>0</v>
      </c>
      <c r="F2549" t="e">
        <f>+VLOOKUP(D2549,DB_Area_funcional!A:B,2,0)</f>
        <v>#N/A</v>
      </c>
    </row>
    <row r="2550" spans="1:6" x14ac:dyDescent="0.25">
      <c r="A2550" t="s">
        <v>713</v>
      </c>
      <c r="B2550" s="66" t="s">
        <v>221</v>
      </c>
      <c r="C2550" s="66" t="str">
        <f t="shared" si="50"/>
        <v>OPERACIONES GENERALES</v>
      </c>
      <c r="D2550" t="s">
        <v>448</v>
      </c>
      <c r="E2550" s="67">
        <v>1E-3</v>
      </c>
      <c r="F2550" t="e">
        <f>+VLOOKUP(D2550,DB_Area_funcional!A:B,2,0)</f>
        <v>#N/A</v>
      </c>
    </row>
    <row r="2551" spans="1:6" x14ac:dyDescent="0.25">
      <c r="A2551" t="s">
        <v>1097</v>
      </c>
      <c r="B2551" s="66" t="s">
        <v>222</v>
      </c>
      <c r="C2551" s="66" t="str">
        <f t="shared" si="50"/>
        <v>GENERAL POR SUCURSAL</v>
      </c>
      <c r="D2551" t="s">
        <v>448</v>
      </c>
      <c r="E2551" s="67">
        <v>1E-3</v>
      </c>
      <c r="F2551" t="e">
        <f>+VLOOKUP(D2551,DB_Area_funcional!A:B,2,0)</f>
        <v>#N/A</v>
      </c>
    </row>
    <row r="2552" spans="1:6" x14ac:dyDescent="0.25">
      <c r="A2552" t="s">
        <v>231</v>
      </c>
      <c r="B2552" t="s">
        <v>216</v>
      </c>
      <c r="C2552" s="66" t="str">
        <f t="shared" si="50"/>
        <v>ADMINISTRACION</v>
      </c>
      <c r="D2552" t="s">
        <v>449</v>
      </c>
      <c r="E2552" s="67">
        <v>0</v>
      </c>
      <c r="F2552" t="str">
        <f>+VLOOKUP(D2552,DB_Area_funcional!A:B,2,0)</f>
        <v>VILLA MARIA</v>
      </c>
    </row>
    <row r="2553" spans="1:6" x14ac:dyDescent="0.25">
      <c r="A2553" t="s">
        <v>1086</v>
      </c>
      <c r="B2553" t="s">
        <v>215</v>
      </c>
      <c r="C2553" s="66" t="str">
        <f t="shared" si="50"/>
        <v>AUDITORIA</v>
      </c>
      <c r="D2553" t="s">
        <v>449</v>
      </c>
      <c r="E2553" s="67">
        <v>0</v>
      </c>
      <c r="F2553" t="str">
        <f>+VLOOKUP(D2553,DB_Area_funcional!A:B,2,0)</f>
        <v>VILLA MARIA</v>
      </c>
    </row>
    <row r="2554" spans="1:6" x14ac:dyDescent="0.25">
      <c r="A2554" t="s">
        <v>276</v>
      </c>
      <c r="B2554" t="s">
        <v>275</v>
      </c>
      <c r="C2554" s="66" t="str">
        <f t="shared" si="50"/>
        <v>AUDITORIA OPERATIVA</v>
      </c>
      <c r="D2554" t="s">
        <v>449</v>
      </c>
      <c r="E2554" s="67">
        <v>0</v>
      </c>
      <c r="F2554" t="str">
        <f>+VLOOKUP(D2554,DB_Area_funcional!A:B,2,0)</f>
        <v>VILLA MARIA</v>
      </c>
    </row>
    <row r="2555" spans="1:6" x14ac:dyDescent="0.25">
      <c r="A2555" t="s">
        <v>1087</v>
      </c>
      <c r="B2555" t="s">
        <v>249</v>
      </c>
      <c r="C2555" s="66" t="str">
        <f t="shared" si="50"/>
        <v>CALIDAD</v>
      </c>
      <c r="D2555" t="s">
        <v>449</v>
      </c>
      <c r="E2555" s="67">
        <v>0</v>
      </c>
      <c r="F2555" t="str">
        <f>+VLOOKUP(D2555,DB_Area_funcional!A:B,2,0)</f>
        <v>VILLA MARIA</v>
      </c>
    </row>
    <row r="2556" spans="1:6" x14ac:dyDescent="0.25">
      <c r="A2556" t="s">
        <v>234</v>
      </c>
      <c r="B2556" t="s">
        <v>233</v>
      </c>
      <c r="C2556" s="66" t="str">
        <f t="shared" si="50"/>
        <v>CONTROL DE GESTION</v>
      </c>
      <c r="D2556" t="s">
        <v>449</v>
      </c>
      <c r="E2556" s="67">
        <v>0</v>
      </c>
      <c r="F2556" t="str">
        <f>+VLOOKUP(D2556,DB_Area_funcional!A:B,2,0)</f>
        <v>VILLA MARIA</v>
      </c>
    </row>
    <row r="2557" spans="1:6" x14ac:dyDescent="0.25">
      <c r="A2557" t="s">
        <v>236</v>
      </c>
      <c r="B2557" t="s">
        <v>217</v>
      </c>
      <c r="C2557" s="66" t="str">
        <f t="shared" si="50"/>
        <v>COMERCIAL</v>
      </c>
      <c r="D2557" t="s">
        <v>449</v>
      </c>
      <c r="E2557" s="67">
        <v>0</v>
      </c>
      <c r="F2557" t="str">
        <f>+VLOOKUP(D2557,DB_Area_funcional!A:B,2,0)</f>
        <v>VILLA MARIA</v>
      </c>
    </row>
    <row r="2558" spans="1:6" x14ac:dyDescent="0.25">
      <c r="A2558" t="s">
        <v>243</v>
      </c>
      <c r="B2558" t="s">
        <v>242</v>
      </c>
      <c r="C2558" s="66" t="str">
        <f t="shared" si="50"/>
        <v>CUSTOMER EXPERIENCE</v>
      </c>
      <c r="D2558" t="s">
        <v>449</v>
      </c>
      <c r="E2558" s="67">
        <v>0</v>
      </c>
      <c r="F2558" t="str">
        <f>+VLOOKUP(D2558,DB_Area_funcional!A:B,2,0)</f>
        <v>VILLA MARIA</v>
      </c>
    </row>
    <row r="2559" spans="1:6" x14ac:dyDescent="0.25">
      <c r="A2559" t="s">
        <v>708</v>
      </c>
      <c r="B2559" t="s">
        <v>252</v>
      </c>
      <c r="C2559" s="66" t="str">
        <f t="shared" si="50"/>
        <v>OBRAS CIVILES</v>
      </c>
      <c r="D2559" t="s">
        <v>449</v>
      </c>
      <c r="E2559" s="67">
        <v>0</v>
      </c>
      <c r="F2559" t="str">
        <f>+VLOOKUP(D2559,DB_Area_funcional!A:B,2,0)</f>
        <v>VILLA MARIA</v>
      </c>
    </row>
    <row r="2560" spans="1:6" x14ac:dyDescent="0.25">
      <c r="A2560" t="s">
        <v>1093</v>
      </c>
      <c r="B2560" t="s">
        <v>219</v>
      </c>
      <c r="C2560" s="66" t="str">
        <f t="shared" si="50"/>
        <v>SISTEMAS</v>
      </c>
      <c r="D2560" t="s">
        <v>449</v>
      </c>
      <c r="E2560" s="67">
        <v>0</v>
      </c>
      <c r="F2560" t="str">
        <f>+VLOOKUP(D2560,DB_Area_funcional!A:B,2,0)</f>
        <v>VILLA MARIA</v>
      </c>
    </row>
    <row r="2561" spans="1:6" x14ac:dyDescent="0.25">
      <c r="A2561" t="s">
        <v>1088</v>
      </c>
      <c r="B2561" t="s">
        <v>218</v>
      </c>
      <c r="C2561" s="66" t="str">
        <f t="shared" si="50"/>
        <v>LEGALES</v>
      </c>
      <c r="D2561" t="s">
        <v>449</v>
      </c>
      <c r="E2561" s="67">
        <v>0</v>
      </c>
      <c r="F2561" t="str">
        <f>+VLOOKUP(D2561,DB_Area_funcional!A:B,2,0)</f>
        <v>VILLA MARIA</v>
      </c>
    </row>
    <row r="2562" spans="1:6" x14ac:dyDescent="0.25">
      <c r="A2562" t="s">
        <v>284</v>
      </c>
      <c r="B2562" t="s">
        <v>224</v>
      </c>
      <c r="C2562" s="66" t="str">
        <f t="shared" si="50"/>
        <v>LIMPIEZA</v>
      </c>
      <c r="D2562" t="s">
        <v>449</v>
      </c>
      <c r="E2562" s="67">
        <v>0</v>
      </c>
      <c r="F2562" t="str">
        <f>+VLOOKUP(D2562,DB_Area_funcional!A:B,2,0)</f>
        <v>VILLA MARIA</v>
      </c>
    </row>
    <row r="2563" spans="1:6" x14ac:dyDescent="0.25">
      <c r="A2563" t="s">
        <v>247</v>
      </c>
      <c r="B2563" t="s">
        <v>225</v>
      </c>
      <c r="C2563" s="66" t="str">
        <f t="shared" si="50"/>
        <v>MANTENIMIENTO</v>
      </c>
      <c r="D2563" t="s">
        <v>449</v>
      </c>
      <c r="E2563" s="67">
        <v>0</v>
      </c>
      <c r="F2563" t="str">
        <f>+VLOOKUP(D2563,DB_Area_funcional!A:B,2,0)</f>
        <v>VILLA MARIA</v>
      </c>
    </row>
    <row r="2564" spans="1:6" x14ac:dyDescent="0.25">
      <c r="A2564" t="s">
        <v>1089</v>
      </c>
      <c r="B2564" t="s">
        <v>266</v>
      </c>
      <c r="C2564" s="66" t="str">
        <f t="shared" si="50"/>
        <v>MARKETING</v>
      </c>
      <c r="D2564" t="s">
        <v>449</v>
      </c>
      <c r="E2564" s="67">
        <v>0</v>
      </c>
      <c r="F2564" t="str">
        <f>+VLOOKUP(D2564,DB_Area_funcional!A:B,2,0)</f>
        <v>VILLA MARIA</v>
      </c>
    </row>
    <row r="2565" spans="1:6" x14ac:dyDescent="0.25">
      <c r="A2565" t="s">
        <v>1090</v>
      </c>
      <c r="B2565" t="s">
        <v>1090</v>
      </c>
      <c r="C2565" s="66" t="str">
        <f t="shared" si="50"/>
        <v>MUDANZA</v>
      </c>
      <c r="D2565" t="s">
        <v>449</v>
      </c>
      <c r="E2565" s="67">
        <v>0</v>
      </c>
      <c r="F2565" t="str">
        <f>+VLOOKUP(D2565,DB_Area_funcional!A:B,2,0)</f>
        <v>VILLA MARIA</v>
      </c>
    </row>
    <row r="2566" spans="1:6" x14ac:dyDescent="0.25">
      <c r="A2566" t="s">
        <v>282</v>
      </c>
      <c r="B2566" s="66" t="s">
        <v>281</v>
      </c>
      <c r="C2566" s="66" t="str">
        <f t="shared" si="50"/>
        <v>INNOVACION</v>
      </c>
      <c r="D2566" t="s">
        <v>449</v>
      </c>
      <c r="E2566" s="67">
        <v>0</v>
      </c>
      <c r="F2566" t="str">
        <f>+VLOOKUP(D2566,DB_Area_funcional!A:B,2,0)</f>
        <v>VILLA MARIA</v>
      </c>
    </row>
    <row r="2567" spans="1:6" x14ac:dyDescent="0.25">
      <c r="A2567" t="s">
        <v>1098</v>
      </c>
      <c r="B2567" t="s">
        <v>338</v>
      </c>
      <c r="C2567" s="66" t="s">
        <v>1129</v>
      </c>
      <c r="D2567" t="s">
        <v>449</v>
      </c>
      <c r="E2567" s="67">
        <v>0</v>
      </c>
      <c r="F2567" t="str">
        <f>+VLOOKUP(D2567,DB_Area_funcional!A:B,2,0)</f>
        <v>VILLA MARIA</v>
      </c>
    </row>
    <row r="2568" spans="1:6" x14ac:dyDescent="0.25">
      <c r="A2568" t="s">
        <v>1099</v>
      </c>
      <c r="B2568" t="s">
        <v>332</v>
      </c>
      <c r="C2568" s="66" t="s">
        <v>1129</v>
      </c>
      <c r="D2568" t="s">
        <v>449</v>
      </c>
      <c r="E2568" s="67">
        <v>0</v>
      </c>
      <c r="F2568" t="str">
        <f>+VLOOKUP(D2568,DB_Area_funcional!A:B,2,0)</f>
        <v>VILLA MARIA</v>
      </c>
    </row>
    <row r="2569" spans="1:6" x14ac:dyDescent="0.25">
      <c r="A2569" t="s">
        <v>1100</v>
      </c>
      <c r="B2569" t="s">
        <v>329</v>
      </c>
      <c r="C2569" s="66" t="s">
        <v>1129</v>
      </c>
      <c r="D2569" t="s">
        <v>449</v>
      </c>
      <c r="E2569" s="67">
        <v>0</v>
      </c>
      <c r="F2569" t="str">
        <f>+VLOOKUP(D2569,DB_Area_funcional!A:B,2,0)</f>
        <v>VILLA MARIA</v>
      </c>
    </row>
    <row r="2570" spans="1:6" x14ac:dyDescent="0.25">
      <c r="A2570" t="s">
        <v>1101</v>
      </c>
      <c r="B2570" t="s">
        <v>335</v>
      </c>
      <c r="C2570" s="66" t="s">
        <v>1129</v>
      </c>
      <c r="D2570" t="s">
        <v>449</v>
      </c>
      <c r="E2570" s="67">
        <v>0</v>
      </c>
      <c r="F2570" t="str">
        <f>+VLOOKUP(D2570,DB_Area_funcional!A:B,2,0)</f>
        <v>VILLA MARIA</v>
      </c>
    </row>
    <row r="2571" spans="1:6" x14ac:dyDescent="0.25">
      <c r="A2571" t="s">
        <v>1102</v>
      </c>
      <c r="B2571" t="s">
        <v>326</v>
      </c>
      <c r="C2571" s="66" t="s">
        <v>1130</v>
      </c>
      <c r="D2571" t="s">
        <v>449</v>
      </c>
      <c r="E2571" s="67">
        <v>0</v>
      </c>
      <c r="F2571" t="str">
        <f>+VLOOKUP(D2571,DB_Area_funcional!A:B,2,0)</f>
        <v>VILLA MARIA</v>
      </c>
    </row>
    <row r="2572" spans="1:6" x14ac:dyDescent="0.25">
      <c r="A2572" t="s">
        <v>1103</v>
      </c>
      <c r="B2572" t="s">
        <v>320</v>
      </c>
      <c r="C2572" s="66" t="s">
        <v>1130</v>
      </c>
      <c r="D2572" t="s">
        <v>449</v>
      </c>
      <c r="E2572" s="67">
        <v>0</v>
      </c>
      <c r="F2572" t="str">
        <f>+VLOOKUP(D2572,DB_Area_funcional!A:B,2,0)</f>
        <v>VILLA MARIA</v>
      </c>
    </row>
    <row r="2573" spans="1:6" x14ac:dyDescent="0.25">
      <c r="A2573" t="s">
        <v>1104</v>
      </c>
      <c r="B2573" t="s">
        <v>317</v>
      </c>
      <c r="C2573" s="66" t="s">
        <v>1130</v>
      </c>
      <c r="D2573" t="s">
        <v>449</v>
      </c>
      <c r="E2573" s="67">
        <v>0</v>
      </c>
      <c r="F2573" t="str">
        <f>+VLOOKUP(D2573,DB_Area_funcional!A:B,2,0)</f>
        <v>VILLA MARIA</v>
      </c>
    </row>
    <row r="2574" spans="1:6" x14ac:dyDescent="0.25">
      <c r="A2574" t="s">
        <v>1105</v>
      </c>
      <c r="B2574" t="s">
        <v>323</v>
      </c>
      <c r="C2574" s="66" t="s">
        <v>1130</v>
      </c>
      <c r="D2574" t="s">
        <v>449</v>
      </c>
      <c r="E2574" s="67">
        <v>0</v>
      </c>
      <c r="F2574" t="str">
        <f>+VLOOKUP(D2574,DB_Area_funcional!A:B,2,0)</f>
        <v>VILLA MARIA</v>
      </c>
    </row>
    <row r="2575" spans="1:6" x14ac:dyDescent="0.25">
      <c r="A2575" t="s">
        <v>1106</v>
      </c>
      <c r="B2575" t="s">
        <v>291</v>
      </c>
      <c r="C2575" s="66" t="s">
        <v>1133</v>
      </c>
      <c r="D2575" t="s">
        <v>449</v>
      </c>
      <c r="E2575" s="67">
        <v>10.840000000000002</v>
      </c>
      <c r="F2575" t="str">
        <f>+VLOOKUP(D2575,DB_Area_funcional!A:B,2,0)</f>
        <v>VILLA MARIA</v>
      </c>
    </row>
    <row r="2576" spans="1:6" x14ac:dyDescent="0.25">
      <c r="A2576" t="s">
        <v>1107</v>
      </c>
      <c r="B2576" t="s">
        <v>314</v>
      </c>
      <c r="C2576" s="66" t="s">
        <v>1133</v>
      </c>
      <c r="D2576" t="s">
        <v>449</v>
      </c>
      <c r="E2576" s="67">
        <v>27.197499999999998</v>
      </c>
      <c r="F2576" t="str">
        <f>+VLOOKUP(D2576,DB_Area_funcional!A:B,2,0)</f>
        <v>VILLA MARIA</v>
      </c>
    </row>
    <row r="2577" spans="1:6" x14ac:dyDescent="0.25">
      <c r="A2577" t="s">
        <v>1108</v>
      </c>
      <c r="B2577" t="s">
        <v>294</v>
      </c>
      <c r="C2577" s="66" t="s">
        <v>1133</v>
      </c>
      <c r="D2577" t="s">
        <v>449</v>
      </c>
      <c r="E2577" s="67">
        <v>89.569900000000018</v>
      </c>
      <c r="F2577" t="str">
        <f>+VLOOKUP(D2577,DB_Area_funcional!A:B,2,0)</f>
        <v>VILLA MARIA</v>
      </c>
    </row>
    <row r="2578" spans="1:6" x14ac:dyDescent="0.25">
      <c r="A2578" t="s">
        <v>1109</v>
      </c>
      <c r="B2578" t="s">
        <v>299</v>
      </c>
      <c r="C2578" s="66" t="s">
        <v>1133</v>
      </c>
      <c r="D2578" t="s">
        <v>449</v>
      </c>
      <c r="E2578" s="67">
        <v>115.5378</v>
      </c>
      <c r="F2578" t="str">
        <f>+VLOOKUP(D2578,DB_Area_funcional!A:B,2,0)</f>
        <v>VILLA MARIA</v>
      </c>
    </row>
    <row r="2579" spans="1:6" x14ac:dyDescent="0.25">
      <c r="A2579" t="s">
        <v>1110</v>
      </c>
      <c r="B2579" t="s">
        <v>302</v>
      </c>
      <c r="C2579" s="66" t="s">
        <v>1133</v>
      </c>
      <c r="D2579" t="s">
        <v>449</v>
      </c>
      <c r="E2579" s="67">
        <v>10.840000000000002</v>
      </c>
      <c r="F2579" t="str">
        <f>+VLOOKUP(D2579,DB_Area_funcional!A:B,2,0)</f>
        <v>VILLA MARIA</v>
      </c>
    </row>
    <row r="2580" spans="1:6" x14ac:dyDescent="0.25">
      <c r="A2580" t="s">
        <v>1111</v>
      </c>
      <c r="B2580" t="s">
        <v>296</v>
      </c>
      <c r="C2580" s="66" t="s">
        <v>1133</v>
      </c>
      <c r="D2580" t="s">
        <v>449</v>
      </c>
      <c r="E2580" s="67">
        <v>0</v>
      </c>
      <c r="F2580" t="str">
        <f>+VLOOKUP(D2580,DB_Area_funcional!A:B,2,0)</f>
        <v>VILLA MARIA</v>
      </c>
    </row>
    <row r="2581" spans="1:6" x14ac:dyDescent="0.25">
      <c r="A2581" t="s">
        <v>1112</v>
      </c>
      <c r="B2581" t="s">
        <v>311</v>
      </c>
      <c r="C2581" s="66" t="s">
        <v>1133</v>
      </c>
      <c r="D2581" t="s">
        <v>449</v>
      </c>
      <c r="E2581" s="67">
        <v>12</v>
      </c>
      <c r="F2581" t="str">
        <f>+VLOOKUP(D2581,DB_Area_funcional!A:B,2,0)</f>
        <v>VILLA MARIA</v>
      </c>
    </row>
    <row r="2582" spans="1:6" x14ac:dyDescent="0.25">
      <c r="A2582" t="s">
        <v>1113</v>
      </c>
      <c r="B2582" t="s">
        <v>305</v>
      </c>
      <c r="C2582" s="66" t="s">
        <v>1133</v>
      </c>
      <c r="D2582" t="s">
        <v>449</v>
      </c>
      <c r="E2582" s="67">
        <v>0</v>
      </c>
      <c r="F2582" t="str">
        <f>+VLOOKUP(D2582,DB_Area_funcional!A:B,2,0)</f>
        <v>VILLA MARIA</v>
      </c>
    </row>
    <row r="2583" spans="1:6" x14ac:dyDescent="0.25">
      <c r="A2583" t="s">
        <v>1114</v>
      </c>
      <c r="B2583" t="s">
        <v>308</v>
      </c>
      <c r="C2583" s="66" t="s">
        <v>1133</v>
      </c>
      <c r="D2583" t="s">
        <v>449</v>
      </c>
      <c r="E2583" s="67">
        <v>44.028900000000007</v>
      </c>
      <c r="F2583" t="str">
        <f>+VLOOKUP(D2583,DB_Area_funcional!A:B,2,0)</f>
        <v>VILLA MARIA</v>
      </c>
    </row>
    <row r="2584" spans="1:6" x14ac:dyDescent="0.25">
      <c r="A2584" t="s">
        <v>1124</v>
      </c>
      <c r="B2584" t="s">
        <v>644</v>
      </c>
      <c r="C2584" s="66" t="s">
        <v>1132</v>
      </c>
      <c r="D2584" t="s">
        <v>449</v>
      </c>
      <c r="E2584" s="67">
        <v>0</v>
      </c>
      <c r="F2584" t="str">
        <f>+VLOOKUP(D2584,DB_Area_funcional!A:B,2,0)</f>
        <v>VILLA MARIA</v>
      </c>
    </row>
    <row r="2585" spans="1:6" x14ac:dyDescent="0.25">
      <c r="A2585" t="s">
        <v>1125</v>
      </c>
      <c r="B2585" t="s">
        <v>376</v>
      </c>
      <c r="C2585" s="66" t="s">
        <v>1132</v>
      </c>
      <c r="D2585" t="s">
        <v>449</v>
      </c>
      <c r="E2585" s="67">
        <v>0</v>
      </c>
      <c r="F2585" t="str">
        <f>+VLOOKUP(D2585,DB_Area_funcional!A:B,2,0)</f>
        <v>VILLA MARIA</v>
      </c>
    </row>
    <row r="2586" spans="1:6" x14ac:dyDescent="0.25">
      <c r="A2586" t="s">
        <v>1126</v>
      </c>
      <c r="B2586" t="s">
        <v>367</v>
      </c>
      <c r="C2586" s="66" t="s">
        <v>1132</v>
      </c>
      <c r="D2586" t="s">
        <v>449</v>
      </c>
      <c r="E2586" s="67">
        <v>0</v>
      </c>
      <c r="F2586" t="str">
        <f>+VLOOKUP(D2586,DB_Area_funcional!A:B,2,0)</f>
        <v>VILLA MARIA</v>
      </c>
    </row>
    <row r="2587" spans="1:6" x14ac:dyDescent="0.25">
      <c r="A2587" t="s">
        <v>1127</v>
      </c>
      <c r="B2587" t="s">
        <v>364</v>
      </c>
      <c r="C2587" s="66" t="s">
        <v>1132</v>
      </c>
      <c r="D2587" t="s">
        <v>449</v>
      </c>
      <c r="E2587" s="67">
        <v>0</v>
      </c>
      <c r="F2587" t="str">
        <f>+VLOOKUP(D2587,DB_Area_funcional!A:B,2,0)</f>
        <v>VILLA MARIA</v>
      </c>
    </row>
    <row r="2588" spans="1:6" x14ac:dyDescent="0.25">
      <c r="A2588" t="s">
        <v>1115</v>
      </c>
      <c r="B2588" t="s">
        <v>361</v>
      </c>
      <c r="C2588" s="66" t="s">
        <v>1131</v>
      </c>
      <c r="D2588" t="s">
        <v>449</v>
      </c>
      <c r="E2588" s="67">
        <v>0</v>
      </c>
      <c r="F2588" t="str">
        <f>+VLOOKUP(D2588,DB_Area_funcional!A:B,2,0)</f>
        <v>VILLA MARIA</v>
      </c>
    </row>
    <row r="2589" spans="1:6" x14ac:dyDescent="0.25">
      <c r="A2589" t="s">
        <v>1116</v>
      </c>
      <c r="B2589" t="s">
        <v>344</v>
      </c>
      <c r="C2589" s="66" t="s">
        <v>1131</v>
      </c>
      <c r="D2589" t="s">
        <v>449</v>
      </c>
      <c r="E2589" s="67">
        <v>0</v>
      </c>
      <c r="F2589" t="str">
        <f>+VLOOKUP(D2589,DB_Area_funcional!A:B,2,0)</f>
        <v>VILLA MARIA</v>
      </c>
    </row>
    <row r="2590" spans="1:6" x14ac:dyDescent="0.25">
      <c r="A2590" t="s">
        <v>1117</v>
      </c>
      <c r="B2590" t="s">
        <v>347</v>
      </c>
      <c r="C2590" s="66" t="s">
        <v>1131</v>
      </c>
      <c r="D2590" t="s">
        <v>449</v>
      </c>
      <c r="E2590" s="67">
        <v>0</v>
      </c>
      <c r="F2590" t="str">
        <f>+VLOOKUP(D2590,DB_Area_funcional!A:B,2,0)</f>
        <v>VILLA MARIA</v>
      </c>
    </row>
    <row r="2591" spans="1:6" x14ac:dyDescent="0.25">
      <c r="A2591" t="s">
        <v>1118</v>
      </c>
      <c r="B2591" t="s">
        <v>349</v>
      </c>
      <c r="C2591" s="66" t="s">
        <v>1131</v>
      </c>
      <c r="D2591" t="s">
        <v>449</v>
      </c>
      <c r="E2591" s="67">
        <v>0</v>
      </c>
      <c r="F2591" t="str">
        <f>+VLOOKUP(D2591,DB_Area_funcional!A:B,2,0)</f>
        <v>VILLA MARIA</v>
      </c>
    </row>
    <row r="2592" spans="1:6" x14ac:dyDescent="0.25">
      <c r="A2592" t="s">
        <v>1119</v>
      </c>
      <c r="B2592" t="s">
        <v>358</v>
      </c>
      <c r="C2592" s="66" t="s">
        <v>1131</v>
      </c>
      <c r="D2592" t="s">
        <v>449</v>
      </c>
      <c r="E2592" s="67">
        <v>0</v>
      </c>
      <c r="F2592" t="str">
        <f>+VLOOKUP(D2592,DB_Area_funcional!A:B,2,0)</f>
        <v>VILLA MARIA</v>
      </c>
    </row>
    <row r="2593" spans="1:6" x14ac:dyDescent="0.25">
      <c r="A2593" t="s">
        <v>1120</v>
      </c>
      <c r="B2593" t="s">
        <v>341</v>
      </c>
      <c r="C2593" s="66" t="s">
        <v>1131</v>
      </c>
      <c r="D2593" t="s">
        <v>449</v>
      </c>
      <c r="E2593" s="67">
        <v>0</v>
      </c>
      <c r="F2593" t="str">
        <f>+VLOOKUP(D2593,DB_Area_funcional!A:B,2,0)</f>
        <v>VILLA MARIA</v>
      </c>
    </row>
    <row r="2594" spans="1:6" x14ac:dyDescent="0.25">
      <c r="A2594" t="s">
        <v>1121</v>
      </c>
      <c r="B2594" t="s">
        <v>790</v>
      </c>
      <c r="C2594" s="66" t="s">
        <v>1131</v>
      </c>
      <c r="D2594" t="s">
        <v>449</v>
      </c>
      <c r="E2594" s="67">
        <v>0</v>
      </c>
      <c r="F2594" t="str">
        <f>+VLOOKUP(D2594,DB_Area_funcional!A:B,2,0)</f>
        <v>VILLA MARIA</v>
      </c>
    </row>
    <row r="2595" spans="1:6" x14ac:dyDescent="0.25">
      <c r="A2595" t="s">
        <v>1122</v>
      </c>
      <c r="B2595" t="s">
        <v>352</v>
      </c>
      <c r="C2595" s="66" t="s">
        <v>1131</v>
      </c>
      <c r="D2595" t="s">
        <v>449</v>
      </c>
      <c r="E2595" s="67">
        <v>0</v>
      </c>
      <c r="F2595" t="str">
        <f>+VLOOKUP(D2595,DB_Area_funcional!A:B,2,0)</f>
        <v>VILLA MARIA</v>
      </c>
    </row>
    <row r="2596" spans="1:6" x14ac:dyDescent="0.25">
      <c r="A2596" t="s">
        <v>1123</v>
      </c>
      <c r="B2596" t="s">
        <v>355</v>
      </c>
      <c r="C2596" s="66" t="s">
        <v>1131</v>
      </c>
      <c r="D2596" t="s">
        <v>449</v>
      </c>
      <c r="E2596" s="67">
        <v>0</v>
      </c>
      <c r="F2596" t="str">
        <f>+VLOOKUP(D2596,DB_Area_funcional!A:B,2,0)</f>
        <v>VILLA MARIA</v>
      </c>
    </row>
    <row r="2597" spans="1:6" x14ac:dyDescent="0.25">
      <c r="A2597" t="s">
        <v>279</v>
      </c>
      <c r="B2597" t="s">
        <v>278</v>
      </c>
      <c r="C2597" s="66" t="str">
        <f t="shared" ref="C2597:C2617" si="51">+A2597</f>
        <v>PLANEAMIENTO</v>
      </c>
      <c r="D2597" t="s">
        <v>449</v>
      </c>
      <c r="E2597" s="67">
        <v>0</v>
      </c>
      <c r="F2597" t="str">
        <f>+VLOOKUP(D2597,DB_Area_funcional!A:B,2,0)</f>
        <v>VILLA MARIA</v>
      </c>
    </row>
    <row r="2598" spans="1:6" x14ac:dyDescent="0.25">
      <c r="A2598" t="s">
        <v>1091</v>
      </c>
      <c r="B2598" t="s">
        <v>269</v>
      </c>
      <c r="C2598" s="66" t="str">
        <f t="shared" si="51"/>
        <v>RIESGOS</v>
      </c>
      <c r="D2598" t="s">
        <v>449</v>
      </c>
      <c r="E2598" s="67">
        <v>0</v>
      </c>
      <c r="F2598" t="str">
        <f>+VLOOKUP(D2598,DB_Area_funcional!A:B,2,0)</f>
        <v>VILLA MARIA</v>
      </c>
    </row>
    <row r="2599" spans="1:6" x14ac:dyDescent="0.25">
      <c r="A2599" t="s">
        <v>1092</v>
      </c>
      <c r="B2599" t="s">
        <v>212</v>
      </c>
      <c r="C2599" s="66" t="str">
        <f t="shared" si="51"/>
        <v>RRHH</v>
      </c>
      <c r="D2599" t="s">
        <v>449</v>
      </c>
      <c r="E2599" s="67">
        <v>0</v>
      </c>
      <c r="F2599" t="str">
        <f>+VLOOKUP(D2599,DB_Area_funcional!A:B,2,0)</f>
        <v>VILLA MARIA</v>
      </c>
    </row>
    <row r="2600" spans="1:6" x14ac:dyDescent="0.25">
      <c r="A2600" t="s">
        <v>209</v>
      </c>
      <c r="B2600" t="s">
        <v>245</v>
      </c>
      <c r="C2600" s="66" t="str">
        <f t="shared" si="51"/>
        <v>SERVICIOS</v>
      </c>
      <c r="D2600" t="s">
        <v>449</v>
      </c>
      <c r="E2600" s="67">
        <v>0</v>
      </c>
      <c r="F2600" t="str">
        <f>+VLOOKUP(D2600,DB_Area_funcional!A:B,2,0)</f>
        <v>VILLA MARIA</v>
      </c>
    </row>
    <row r="2601" spans="1:6" x14ac:dyDescent="0.25">
      <c r="A2601" t="s">
        <v>713</v>
      </c>
      <c r="B2601" s="66" t="s">
        <v>221</v>
      </c>
      <c r="C2601" s="66" t="str">
        <f t="shared" si="51"/>
        <v>OPERACIONES GENERALES</v>
      </c>
      <c r="D2601" t="s">
        <v>449</v>
      </c>
      <c r="E2601" s="67">
        <v>1E-3</v>
      </c>
      <c r="F2601" t="str">
        <f>+VLOOKUP(D2601,DB_Area_funcional!A:B,2,0)</f>
        <v>VILLA MARIA</v>
      </c>
    </row>
    <row r="2602" spans="1:6" x14ac:dyDescent="0.25">
      <c r="A2602" t="s">
        <v>1097</v>
      </c>
      <c r="B2602" s="66" t="s">
        <v>222</v>
      </c>
      <c r="C2602" s="66" t="str">
        <f t="shared" si="51"/>
        <v>GENERAL POR SUCURSAL</v>
      </c>
      <c r="D2602" t="s">
        <v>449</v>
      </c>
      <c r="E2602" s="67">
        <v>1E-3</v>
      </c>
      <c r="F2602" t="str">
        <f>+VLOOKUP(D2602,DB_Area_funcional!A:B,2,0)</f>
        <v>VILLA MARIA</v>
      </c>
    </row>
    <row r="2603" spans="1:6" x14ac:dyDescent="0.25">
      <c r="A2603" t="s">
        <v>231</v>
      </c>
      <c r="B2603" t="s">
        <v>216</v>
      </c>
      <c r="C2603" s="66" t="str">
        <f t="shared" si="51"/>
        <v>ADMINISTRACION</v>
      </c>
      <c r="D2603" t="s">
        <v>802</v>
      </c>
      <c r="E2603" s="67">
        <v>0</v>
      </c>
      <c r="F2603" t="str">
        <f>+VLOOKUP(D2603,DB_Area_funcional!A:B,2,0)</f>
        <v>AZUL</v>
      </c>
    </row>
    <row r="2604" spans="1:6" x14ac:dyDescent="0.25">
      <c r="A2604" t="s">
        <v>1086</v>
      </c>
      <c r="B2604" t="s">
        <v>215</v>
      </c>
      <c r="C2604" s="66" t="str">
        <f t="shared" si="51"/>
        <v>AUDITORIA</v>
      </c>
      <c r="D2604" t="s">
        <v>802</v>
      </c>
      <c r="E2604" s="67">
        <v>0</v>
      </c>
      <c r="F2604" t="str">
        <f>+VLOOKUP(D2604,DB_Area_funcional!A:B,2,0)</f>
        <v>AZUL</v>
      </c>
    </row>
    <row r="2605" spans="1:6" x14ac:dyDescent="0.25">
      <c r="A2605" t="s">
        <v>276</v>
      </c>
      <c r="B2605" t="s">
        <v>275</v>
      </c>
      <c r="C2605" s="66" t="str">
        <f t="shared" si="51"/>
        <v>AUDITORIA OPERATIVA</v>
      </c>
      <c r="D2605" t="s">
        <v>802</v>
      </c>
      <c r="E2605" s="67">
        <v>0</v>
      </c>
      <c r="F2605" t="str">
        <f>+VLOOKUP(D2605,DB_Area_funcional!A:B,2,0)</f>
        <v>AZUL</v>
      </c>
    </row>
    <row r="2606" spans="1:6" x14ac:dyDescent="0.25">
      <c r="A2606" t="s">
        <v>1087</v>
      </c>
      <c r="B2606" t="s">
        <v>249</v>
      </c>
      <c r="C2606" s="66" t="str">
        <f t="shared" si="51"/>
        <v>CALIDAD</v>
      </c>
      <c r="D2606" t="s">
        <v>802</v>
      </c>
      <c r="E2606" s="67">
        <v>0</v>
      </c>
      <c r="F2606" t="str">
        <f>+VLOOKUP(D2606,DB_Area_funcional!A:B,2,0)</f>
        <v>AZUL</v>
      </c>
    </row>
    <row r="2607" spans="1:6" x14ac:dyDescent="0.25">
      <c r="A2607" t="s">
        <v>234</v>
      </c>
      <c r="B2607" t="s">
        <v>233</v>
      </c>
      <c r="C2607" s="66" t="str">
        <f t="shared" si="51"/>
        <v>CONTROL DE GESTION</v>
      </c>
      <c r="D2607" t="s">
        <v>802</v>
      </c>
      <c r="E2607" s="67">
        <v>0</v>
      </c>
      <c r="F2607" t="str">
        <f>+VLOOKUP(D2607,DB_Area_funcional!A:B,2,0)</f>
        <v>AZUL</v>
      </c>
    </row>
    <row r="2608" spans="1:6" x14ac:dyDescent="0.25">
      <c r="A2608" t="s">
        <v>236</v>
      </c>
      <c r="B2608" t="s">
        <v>217</v>
      </c>
      <c r="C2608" s="66" t="str">
        <f t="shared" si="51"/>
        <v>COMERCIAL</v>
      </c>
      <c r="D2608" t="s">
        <v>802</v>
      </c>
      <c r="E2608" s="67">
        <v>0</v>
      </c>
      <c r="F2608" t="str">
        <f>+VLOOKUP(D2608,DB_Area_funcional!A:B,2,0)</f>
        <v>AZUL</v>
      </c>
    </row>
    <row r="2609" spans="1:6" x14ac:dyDescent="0.25">
      <c r="A2609" t="s">
        <v>243</v>
      </c>
      <c r="B2609" t="s">
        <v>242</v>
      </c>
      <c r="C2609" s="66" t="str">
        <f t="shared" si="51"/>
        <v>CUSTOMER EXPERIENCE</v>
      </c>
      <c r="D2609" t="s">
        <v>802</v>
      </c>
      <c r="E2609" s="67">
        <v>0</v>
      </c>
      <c r="F2609" t="str">
        <f>+VLOOKUP(D2609,DB_Area_funcional!A:B,2,0)</f>
        <v>AZUL</v>
      </c>
    </row>
    <row r="2610" spans="1:6" x14ac:dyDescent="0.25">
      <c r="A2610" t="s">
        <v>708</v>
      </c>
      <c r="B2610" t="s">
        <v>252</v>
      </c>
      <c r="C2610" s="66" t="str">
        <f t="shared" si="51"/>
        <v>OBRAS CIVILES</v>
      </c>
      <c r="D2610" t="s">
        <v>802</v>
      </c>
      <c r="E2610" s="67">
        <v>0</v>
      </c>
      <c r="F2610" t="str">
        <f>+VLOOKUP(D2610,DB_Area_funcional!A:B,2,0)</f>
        <v>AZUL</v>
      </c>
    </row>
    <row r="2611" spans="1:6" x14ac:dyDescent="0.25">
      <c r="A2611" t="s">
        <v>1093</v>
      </c>
      <c r="B2611" t="s">
        <v>219</v>
      </c>
      <c r="C2611" s="66" t="str">
        <f t="shared" si="51"/>
        <v>SISTEMAS</v>
      </c>
      <c r="D2611" t="s">
        <v>802</v>
      </c>
      <c r="E2611" s="67">
        <v>0</v>
      </c>
      <c r="F2611" t="str">
        <f>+VLOOKUP(D2611,DB_Area_funcional!A:B,2,0)</f>
        <v>AZUL</v>
      </c>
    </row>
    <row r="2612" spans="1:6" x14ac:dyDescent="0.25">
      <c r="A2612" t="s">
        <v>1088</v>
      </c>
      <c r="B2612" t="s">
        <v>218</v>
      </c>
      <c r="C2612" s="66" t="str">
        <f t="shared" si="51"/>
        <v>LEGALES</v>
      </c>
      <c r="D2612" t="s">
        <v>802</v>
      </c>
      <c r="E2612" s="67">
        <v>0</v>
      </c>
      <c r="F2612" t="str">
        <f>+VLOOKUP(D2612,DB_Area_funcional!A:B,2,0)</f>
        <v>AZUL</v>
      </c>
    </row>
    <row r="2613" spans="1:6" x14ac:dyDescent="0.25">
      <c r="A2613" t="s">
        <v>284</v>
      </c>
      <c r="B2613" t="s">
        <v>224</v>
      </c>
      <c r="C2613" s="66" t="str">
        <f t="shared" si="51"/>
        <v>LIMPIEZA</v>
      </c>
      <c r="D2613" t="s">
        <v>802</v>
      </c>
      <c r="E2613" s="67">
        <v>0</v>
      </c>
      <c r="F2613" t="str">
        <f>+VLOOKUP(D2613,DB_Area_funcional!A:B,2,0)</f>
        <v>AZUL</v>
      </c>
    </row>
    <row r="2614" spans="1:6" x14ac:dyDescent="0.25">
      <c r="A2614" t="s">
        <v>247</v>
      </c>
      <c r="B2614" t="s">
        <v>225</v>
      </c>
      <c r="C2614" s="66" t="str">
        <f t="shared" si="51"/>
        <v>MANTENIMIENTO</v>
      </c>
      <c r="D2614" t="s">
        <v>802</v>
      </c>
      <c r="E2614" s="67">
        <v>0</v>
      </c>
      <c r="F2614" t="str">
        <f>+VLOOKUP(D2614,DB_Area_funcional!A:B,2,0)</f>
        <v>AZUL</v>
      </c>
    </row>
    <row r="2615" spans="1:6" x14ac:dyDescent="0.25">
      <c r="A2615" t="s">
        <v>1089</v>
      </c>
      <c r="B2615" t="s">
        <v>266</v>
      </c>
      <c r="C2615" s="66" t="str">
        <f t="shared" si="51"/>
        <v>MARKETING</v>
      </c>
      <c r="D2615" t="s">
        <v>802</v>
      </c>
      <c r="E2615" s="67">
        <v>0</v>
      </c>
      <c r="F2615" t="str">
        <f>+VLOOKUP(D2615,DB_Area_funcional!A:B,2,0)</f>
        <v>AZUL</v>
      </c>
    </row>
    <row r="2616" spans="1:6" x14ac:dyDescent="0.25">
      <c r="A2616" t="s">
        <v>1090</v>
      </c>
      <c r="B2616" t="s">
        <v>1090</v>
      </c>
      <c r="C2616" s="66" t="str">
        <f t="shared" si="51"/>
        <v>MUDANZA</v>
      </c>
      <c r="D2616" t="s">
        <v>802</v>
      </c>
      <c r="E2616" s="67">
        <v>0</v>
      </c>
      <c r="F2616" t="str">
        <f>+VLOOKUP(D2616,DB_Area_funcional!A:B,2,0)</f>
        <v>AZUL</v>
      </c>
    </row>
    <row r="2617" spans="1:6" x14ac:dyDescent="0.25">
      <c r="A2617" t="s">
        <v>282</v>
      </c>
      <c r="B2617" s="66" t="s">
        <v>281</v>
      </c>
      <c r="C2617" s="66" t="str">
        <f t="shared" si="51"/>
        <v>INNOVACION</v>
      </c>
      <c r="D2617" t="s">
        <v>802</v>
      </c>
      <c r="E2617" s="67">
        <v>0</v>
      </c>
      <c r="F2617" t="str">
        <f>+VLOOKUP(D2617,DB_Area_funcional!A:B,2,0)</f>
        <v>AZUL</v>
      </c>
    </row>
    <row r="2618" spans="1:6" x14ac:dyDescent="0.25">
      <c r="A2618" t="s">
        <v>1098</v>
      </c>
      <c r="B2618" t="s">
        <v>338</v>
      </c>
      <c r="C2618" s="66" t="s">
        <v>1129</v>
      </c>
      <c r="D2618" t="s">
        <v>802</v>
      </c>
      <c r="E2618" s="67">
        <v>0</v>
      </c>
      <c r="F2618" t="str">
        <f>+VLOOKUP(D2618,DB_Area_funcional!A:B,2,0)</f>
        <v>AZUL</v>
      </c>
    </row>
    <row r="2619" spans="1:6" x14ac:dyDescent="0.25">
      <c r="A2619" t="s">
        <v>1099</v>
      </c>
      <c r="B2619" t="s">
        <v>332</v>
      </c>
      <c r="C2619" s="66" t="s">
        <v>1129</v>
      </c>
      <c r="D2619" t="s">
        <v>802</v>
      </c>
      <c r="E2619" s="67">
        <v>0</v>
      </c>
      <c r="F2619" t="str">
        <f>+VLOOKUP(D2619,DB_Area_funcional!A:B,2,0)</f>
        <v>AZUL</v>
      </c>
    </row>
    <row r="2620" spans="1:6" x14ac:dyDescent="0.25">
      <c r="A2620" t="s">
        <v>1100</v>
      </c>
      <c r="B2620" t="s">
        <v>329</v>
      </c>
      <c r="C2620" s="66" t="s">
        <v>1129</v>
      </c>
      <c r="D2620" t="s">
        <v>802</v>
      </c>
      <c r="E2620" s="67">
        <v>0</v>
      </c>
      <c r="F2620" t="str">
        <f>+VLOOKUP(D2620,DB_Area_funcional!A:B,2,0)</f>
        <v>AZUL</v>
      </c>
    </row>
    <row r="2621" spans="1:6" x14ac:dyDescent="0.25">
      <c r="A2621" t="s">
        <v>1101</v>
      </c>
      <c r="B2621" t="s">
        <v>335</v>
      </c>
      <c r="C2621" s="66" t="s">
        <v>1129</v>
      </c>
      <c r="D2621" t="s">
        <v>802</v>
      </c>
      <c r="E2621" s="67">
        <v>0</v>
      </c>
      <c r="F2621" t="str">
        <f>+VLOOKUP(D2621,DB_Area_funcional!A:B,2,0)</f>
        <v>AZUL</v>
      </c>
    </row>
    <row r="2622" spans="1:6" x14ac:dyDescent="0.25">
      <c r="A2622" t="s">
        <v>1102</v>
      </c>
      <c r="B2622" t="s">
        <v>326</v>
      </c>
      <c r="C2622" s="66" t="s">
        <v>1130</v>
      </c>
      <c r="D2622" t="s">
        <v>802</v>
      </c>
      <c r="E2622" s="67">
        <v>0</v>
      </c>
      <c r="F2622" t="str">
        <f>+VLOOKUP(D2622,DB_Area_funcional!A:B,2,0)</f>
        <v>AZUL</v>
      </c>
    </row>
    <row r="2623" spans="1:6" x14ac:dyDescent="0.25">
      <c r="A2623" t="s">
        <v>1103</v>
      </c>
      <c r="B2623" t="s">
        <v>320</v>
      </c>
      <c r="C2623" s="66" t="s">
        <v>1130</v>
      </c>
      <c r="D2623" t="s">
        <v>802</v>
      </c>
      <c r="E2623" s="67">
        <v>0</v>
      </c>
      <c r="F2623" t="str">
        <f>+VLOOKUP(D2623,DB_Area_funcional!A:B,2,0)</f>
        <v>AZUL</v>
      </c>
    </row>
    <row r="2624" spans="1:6" x14ac:dyDescent="0.25">
      <c r="A2624" t="s">
        <v>1104</v>
      </c>
      <c r="B2624" t="s">
        <v>317</v>
      </c>
      <c r="C2624" s="66" t="s">
        <v>1130</v>
      </c>
      <c r="D2624" t="s">
        <v>802</v>
      </c>
      <c r="E2624" s="67">
        <v>0</v>
      </c>
      <c r="F2624" t="str">
        <f>+VLOOKUP(D2624,DB_Area_funcional!A:B,2,0)</f>
        <v>AZUL</v>
      </c>
    </row>
    <row r="2625" spans="1:6" x14ac:dyDescent="0.25">
      <c r="A2625" t="s">
        <v>1105</v>
      </c>
      <c r="B2625" t="s">
        <v>323</v>
      </c>
      <c r="C2625" s="66" t="s">
        <v>1130</v>
      </c>
      <c r="D2625" t="s">
        <v>802</v>
      </c>
      <c r="E2625" s="67">
        <v>0</v>
      </c>
      <c r="F2625" t="str">
        <f>+VLOOKUP(D2625,DB_Area_funcional!A:B,2,0)</f>
        <v>AZUL</v>
      </c>
    </row>
    <row r="2626" spans="1:6" x14ac:dyDescent="0.25">
      <c r="A2626" t="s">
        <v>1106</v>
      </c>
      <c r="B2626" t="s">
        <v>291</v>
      </c>
      <c r="C2626" s="66" t="s">
        <v>1133</v>
      </c>
      <c r="D2626" t="s">
        <v>802</v>
      </c>
      <c r="E2626" s="67">
        <v>0</v>
      </c>
      <c r="F2626" t="str">
        <f>+VLOOKUP(D2626,DB_Area_funcional!A:B,2,0)</f>
        <v>AZUL</v>
      </c>
    </row>
    <row r="2627" spans="1:6" x14ac:dyDescent="0.25">
      <c r="A2627" t="s">
        <v>1107</v>
      </c>
      <c r="B2627" t="s">
        <v>314</v>
      </c>
      <c r="C2627" s="66" t="s">
        <v>1133</v>
      </c>
      <c r="D2627" t="s">
        <v>802</v>
      </c>
      <c r="E2627" s="67">
        <v>33.75</v>
      </c>
      <c r="F2627" t="str">
        <f>+VLOOKUP(D2627,DB_Area_funcional!A:B,2,0)</f>
        <v>AZUL</v>
      </c>
    </row>
    <row r="2628" spans="1:6" x14ac:dyDescent="0.25">
      <c r="A2628" t="s">
        <v>1108</v>
      </c>
      <c r="B2628" t="s">
        <v>294</v>
      </c>
      <c r="C2628" s="66" t="s">
        <v>1133</v>
      </c>
      <c r="D2628" t="s">
        <v>802</v>
      </c>
      <c r="E2628" s="67">
        <v>82.5</v>
      </c>
      <c r="F2628" t="str">
        <f>+VLOOKUP(D2628,DB_Area_funcional!A:B,2,0)</f>
        <v>AZUL</v>
      </c>
    </row>
    <row r="2629" spans="1:6" x14ac:dyDescent="0.25">
      <c r="A2629" t="s">
        <v>1109</v>
      </c>
      <c r="B2629" t="s">
        <v>299</v>
      </c>
      <c r="C2629" s="66" t="s">
        <v>1133</v>
      </c>
      <c r="D2629" t="s">
        <v>802</v>
      </c>
      <c r="E2629" s="67">
        <v>107.25</v>
      </c>
      <c r="F2629" t="str">
        <f>+VLOOKUP(D2629,DB_Area_funcional!A:B,2,0)</f>
        <v>AZUL</v>
      </c>
    </row>
    <row r="2630" spans="1:6" x14ac:dyDescent="0.25">
      <c r="A2630" t="s">
        <v>1110</v>
      </c>
      <c r="B2630" t="s">
        <v>302</v>
      </c>
      <c r="C2630" s="66" t="s">
        <v>1133</v>
      </c>
      <c r="D2630" t="s">
        <v>802</v>
      </c>
      <c r="E2630" s="67">
        <v>0</v>
      </c>
      <c r="F2630" t="str">
        <f>+VLOOKUP(D2630,DB_Area_funcional!A:B,2,0)</f>
        <v>AZUL</v>
      </c>
    </row>
    <row r="2631" spans="1:6" x14ac:dyDescent="0.25">
      <c r="A2631" t="s">
        <v>1111</v>
      </c>
      <c r="B2631" t="s">
        <v>296</v>
      </c>
      <c r="C2631" s="66" t="s">
        <v>1133</v>
      </c>
      <c r="D2631" t="s">
        <v>802</v>
      </c>
      <c r="E2631" s="67">
        <v>0</v>
      </c>
      <c r="F2631" t="str">
        <f>+VLOOKUP(D2631,DB_Area_funcional!A:B,2,0)</f>
        <v>AZUL</v>
      </c>
    </row>
    <row r="2632" spans="1:6" x14ac:dyDescent="0.25">
      <c r="A2632" t="s">
        <v>1112</v>
      </c>
      <c r="B2632" t="s">
        <v>311</v>
      </c>
      <c r="C2632" s="66" t="s">
        <v>1133</v>
      </c>
      <c r="D2632" t="s">
        <v>802</v>
      </c>
      <c r="E2632" s="67">
        <v>0</v>
      </c>
      <c r="F2632" t="str">
        <f>+VLOOKUP(D2632,DB_Area_funcional!A:B,2,0)</f>
        <v>AZUL</v>
      </c>
    </row>
    <row r="2633" spans="1:6" x14ac:dyDescent="0.25">
      <c r="A2633" t="s">
        <v>1113</v>
      </c>
      <c r="B2633" t="s">
        <v>305</v>
      </c>
      <c r="C2633" s="66" t="s">
        <v>1133</v>
      </c>
      <c r="D2633" t="s">
        <v>802</v>
      </c>
      <c r="E2633" s="67">
        <v>0</v>
      </c>
      <c r="F2633" t="str">
        <f>+VLOOKUP(D2633,DB_Area_funcional!A:B,2,0)</f>
        <v>AZUL</v>
      </c>
    </row>
    <row r="2634" spans="1:6" x14ac:dyDescent="0.25">
      <c r="A2634" t="s">
        <v>1114</v>
      </c>
      <c r="B2634" t="s">
        <v>308</v>
      </c>
      <c r="C2634" s="66" t="s">
        <v>1133</v>
      </c>
      <c r="D2634" t="s">
        <v>802</v>
      </c>
      <c r="E2634" s="67">
        <v>78</v>
      </c>
      <c r="F2634" t="str">
        <f>+VLOOKUP(D2634,DB_Area_funcional!A:B,2,0)</f>
        <v>AZUL</v>
      </c>
    </row>
    <row r="2635" spans="1:6" x14ac:dyDescent="0.25">
      <c r="A2635" t="s">
        <v>1124</v>
      </c>
      <c r="B2635" t="s">
        <v>644</v>
      </c>
      <c r="C2635" s="66" t="s">
        <v>1132</v>
      </c>
      <c r="D2635" t="s">
        <v>802</v>
      </c>
      <c r="E2635" s="67">
        <v>0</v>
      </c>
      <c r="F2635" t="str">
        <f>+VLOOKUP(D2635,DB_Area_funcional!A:B,2,0)</f>
        <v>AZUL</v>
      </c>
    </row>
    <row r="2636" spans="1:6" x14ac:dyDescent="0.25">
      <c r="A2636" t="s">
        <v>1125</v>
      </c>
      <c r="B2636" t="s">
        <v>376</v>
      </c>
      <c r="C2636" s="66" t="s">
        <v>1132</v>
      </c>
      <c r="D2636" t="s">
        <v>802</v>
      </c>
      <c r="E2636" s="67">
        <v>0</v>
      </c>
      <c r="F2636" t="str">
        <f>+VLOOKUP(D2636,DB_Area_funcional!A:B,2,0)</f>
        <v>AZUL</v>
      </c>
    </row>
    <row r="2637" spans="1:6" x14ac:dyDescent="0.25">
      <c r="A2637" t="s">
        <v>1126</v>
      </c>
      <c r="B2637" t="s">
        <v>367</v>
      </c>
      <c r="C2637" s="66" t="s">
        <v>1132</v>
      </c>
      <c r="D2637" t="s">
        <v>802</v>
      </c>
      <c r="E2637" s="67">
        <v>0</v>
      </c>
      <c r="F2637" t="str">
        <f>+VLOOKUP(D2637,DB_Area_funcional!A:B,2,0)</f>
        <v>AZUL</v>
      </c>
    </row>
    <row r="2638" spans="1:6" x14ac:dyDescent="0.25">
      <c r="A2638" t="s">
        <v>1127</v>
      </c>
      <c r="B2638" t="s">
        <v>364</v>
      </c>
      <c r="C2638" s="66" t="s">
        <v>1132</v>
      </c>
      <c r="D2638" t="s">
        <v>802</v>
      </c>
      <c r="E2638" s="67">
        <v>0</v>
      </c>
      <c r="F2638" t="str">
        <f>+VLOOKUP(D2638,DB_Area_funcional!A:B,2,0)</f>
        <v>AZUL</v>
      </c>
    </row>
    <row r="2639" spans="1:6" x14ac:dyDescent="0.25">
      <c r="A2639" t="s">
        <v>1115</v>
      </c>
      <c r="B2639" t="s">
        <v>361</v>
      </c>
      <c r="C2639" s="66" t="s">
        <v>1131</v>
      </c>
      <c r="D2639" t="s">
        <v>802</v>
      </c>
      <c r="E2639" s="67">
        <v>0</v>
      </c>
      <c r="F2639" t="str">
        <f>+VLOOKUP(D2639,DB_Area_funcional!A:B,2,0)</f>
        <v>AZUL</v>
      </c>
    </row>
    <row r="2640" spans="1:6" x14ac:dyDescent="0.25">
      <c r="A2640" t="s">
        <v>1116</v>
      </c>
      <c r="B2640" t="s">
        <v>344</v>
      </c>
      <c r="C2640" s="66" t="s">
        <v>1131</v>
      </c>
      <c r="D2640" t="s">
        <v>802</v>
      </c>
      <c r="E2640" s="67">
        <v>0</v>
      </c>
      <c r="F2640" t="str">
        <f>+VLOOKUP(D2640,DB_Area_funcional!A:B,2,0)</f>
        <v>AZUL</v>
      </c>
    </row>
    <row r="2641" spans="1:6" x14ac:dyDescent="0.25">
      <c r="A2641" t="s">
        <v>1117</v>
      </c>
      <c r="B2641" t="s">
        <v>347</v>
      </c>
      <c r="C2641" s="66" t="s">
        <v>1131</v>
      </c>
      <c r="D2641" t="s">
        <v>802</v>
      </c>
      <c r="E2641" s="67">
        <v>0</v>
      </c>
      <c r="F2641" t="str">
        <f>+VLOOKUP(D2641,DB_Area_funcional!A:B,2,0)</f>
        <v>AZUL</v>
      </c>
    </row>
    <row r="2642" spans="1:6" x14ac:dyDescent="0.25">
      <c r="A2642" t="s">
        <v>1118</v>
      </c>
      <c r="B2642" t="s">
        <v>349</v>
      </c>
      <c r="C2642" s="66" t="s">
        <v>1131</v>
      </c>
      <c r="D2642" t="s">
        <v>802</v>
      </c>
      <c r="E2642" s="67">
        <v>0</v>
      </c>
      <c r="F2642" t="str">
        <f>+VLOOKUP(D2642,DB_Area_funcional!A:B,2,0)</f>
        <v>AZUL</v>
      </c>
    </row>
    <row r="2643" spans="1:6" x14ac:dyDescent="0.25">
      <c r="A2643" t="s">
        <v>1119</v>
      </c>
      <c r="B2643" t="s">
        <v>358</v>
      </c>
      <c r="C2643" s="66" t="s">
        <v>1131</v>
      </c>
      <c r="D2643" t="s">
        <v>802</v>
      </c>
      <c r="E2643" s="67">
        <v>0</v>
      </c>
      <c r="F2643" t="str">
        <f>+VLOOKUP(D2643,DB_Area_funcional!A:B,2,0)</f>
        <v>AZUL</v>
      </c>
    </row>
    <row r="2644" spans="1:6" x14ac:dyDescent="0.25">
      <c r="A2644" t="s">
        <v>1120</v>
      </c>
      <c r="B2644" t="s">
        <v>341</v>
      </c>
      <c r="C2644" s="66" t="s">
        <v>1131</v>
      </c>
      <c r="D2644" t="s">
        <v>802</v>
      </c>
      <c r="E2644" s="67">
        <v>0</v>
      </c>
      <c r="F2644" t="str">
        <f>+VLOOKUP(D2644,DB_Area_funcional!A:B,2,0)</f>
        <v>AZUL</v>
      </c>
    </row>
    <row r="2645" spans="1:6" x14ac:dyDescent="0.25">
      <c r="A2645" t="s">
        <v>1121</v>
      </c>
      <c r="B2645" t="s">
        <v>790</v>
      </c>
      <c r="C2645" s="66" t="s">
        <v>1131</v>
      </c>
      <c r="D2645" t="s">
        <v>802</v>
      </c>
      <c r="E2645" s="67">
        <v>0</v>
      </c>
      <c r="F2645" t="str">
        <f>+VLOOKUP(D2645,DB_Area_funcional!A:B,2,0)</f>
        <v>AZUL</v>
      </c>
    </row>
    <row r="2646" spans="1:6" x14ac:dyDescent="0.25">
      <c r="A2646" t="s">
        <v>1122</v>
      </c>
      <c r="B2646" t="s">
        <v>352</v>
      </c>
      <c r="C2646" s="66" t="s">
        <v>1131</v>
      </c>
      <c r="D2646" t="s">
        <v>802</v>
      </c>
      <c r="E2646" s="67">
        <v>0</v>
      </c>
      <c r="F2646" t="str">
        <f>+VLOOKUP(D2646,DB_Area_funcional!A:B,2,0)</f>
        <v>AZUL</v>
      </c>
    </row>
    <row r="2647" spans="1:6" x14ac:dyDescent="0.25">
      <c r="A2647" t="s">
        <v>1123</v>
      </c>
      <c r="B2647" t="s">
        <v>355</v>
      </c>
      <c r="C2647" s="66" t="s">
        <v>1131</v>
      </c>
      <c r="D2647" t="s">
        <v>802</v>
      </c>
      <c r="E2647" s="67">
        <v>0</v>
      </c>
      <c r="F2647" t="str">
        <f>+VLOOKUP(D2647,DB_Area_funcional!A:B,2,0)</f>
        <v>AZUL</v>
      </c>
    </row>
    <row r="2648" spans="1:6" x14ac:dyDescent="0.25">
      <c r="A2648" t="s">
        <v>279</v>
      </c>
      <c r="B2648" t="s">
        <v>278</v>
      </c>
      <c r="C2648" s="66" t="str">
        <f t="shared" ref="C2648:C2653" si="52">+A2648</f>
        <v>PLANEAMIENTO</v>
      </c>
      <c r="D2648" t="s">
        <v>802</v>
      </c>
      <c r="E2648" s="67">
        <v>0</v>
      </c>
      <c r="F2648" t="str">
        <f>+VLOOKUP(D2648,DB_Area_funcional!A:B,2,0)</f>
        <v>AZUL</v>
      </c>
    </row>
    <row r="2649" spans="1:6" x14ac:dyDescent="0.25">
      <c r="A2649" t="s">
        <v>1091</v>
      </c>
      <c r="B2649" t="s">
        <v>269</v>
      </c>
      <c r="C2649" s="66" t="str">
        <f t="shared" si="52"/>
        <v>RIESGOS</v>
      </c>
      <c r="D2649" t="s">
        <v>802</v>
      </c>
      <c r="E2649" s="67">
        <v>0</v>
      </c>
      <c r="F2649" t="str">
        <f>+VLOOKUP(D2649,DB_Area_funcional!A:B,2,0)</f>
        <v>AZUL</v>
      </c>
    </row>
    <row r="2650" spans="1:6" x14ac:dyDescent="0.25">
      <c r="A2650" t="s">
        <v>1092</v>
      </c>
      <c r="B2650" t="s">
        <v>212</v>
      </c>
      <c r="C2650" s="66" t="str">
        <f t="shared" si="52"/>
        <v>RRHH</v>
      </c>
      <c r="D2650" t="s">
        <v>802</v>
      </c>
      <c r="E2650" s="67">
        <v>0</v>
      </c>
      <c r="F2650" t="str">
        <f>+VLOOKUP(D2650,DB_Area_funcional!A:B,2,0)</f>
        <v>AZUL</v>
      </c>
    </row>
    <row r="2651" spans="1:6" x14ac:dyDescent="0.25">
      <c r="A2651" t="s">
        <v>209</v>
      </c>
      <c r="B2651" t="s">
        <v>245</v>
      </c>
      <c r="C2651" s="66" t="str">
        <f t="shared" si="52"/>
        <v>SERVICIOS</v>
      </c>
      <c r="D2651" t="s">
        <v>802</v>
      </c>
      <c r="E2651" s="67">
        <v>0</v>
      </c>
      <c r="F2651" t="str">
        <f>+VLOOKUP(D2651,DB_Area_funcional!A:B,2,0)</f>
        <v>AZUL</v>
      </c>
    </row>
    <row r="2652" spans="1:6" x14ac:dyDescent="0.25">
      <c r="A2652" t="s">
        <v>713</v>
      </c>
      <c r="B2652" s="66" t="s">
        <v>221</v>
      </c>
      <c r="C2652" s="66" t="str">
        <f t="shared" si="52"/>
        <v>OPERACIONES GENERALES</v>
      </c>
      <c r="D2652" t="s">
        <v>802</v>
      </c>
      <c r="E2652" s="67">
        <v>1E-3</v>
      </c>
      <c r="F2652" t="str">
        <f>+VLOOKUP(D2652,DB_Area_funcional!A:B,2,0)</f>
        <v>AZUL</v>
      </c>
    </row>
    <row r="2653" spans="1:6" x14ac:dyDescent="0.25">
      <c r="A2653" t="s">
        <v>1097</v>
      </c>
      <c r="B2653" s="66" t="s">
        <v>222</v>
      </c>
      <c r="C2653" s="66" t="str">
        <f t="shared" si="52"/>
        <v>GENERAL POR SUCURSAL</v>
      </c>
      <c r="D2653" t="s">
        <v>802</v>
      </c>
      <c r="E2653" s="67">
        <v>1E-3</v>
      </c>
      <c r="F2653" t="str">
        <f>+VLOOKUP(D2653,DB_Area_funcional!A:B,2,0)</f>
        <v>AZUL</v>
      </c>
    </row>
  </sheetData>
  <autoFilter ref="A1:F2653" xr:uid="{8A0E27E0-95AD-472E-AFBA-DE7789FA242F}"/>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B2:P57"/>
  <sheetViews>
    <sheetView showGridLines="0" zoomScaleNormal="100" workbookViewId="0">
      <selection activeCell="F51" sqref="F51"/>
    </sheetView>
  </sheetViews>
  <sheetFormatPr baseColWidth="10" defaultRowHeight="15" x14ac:dyDescent="0.25"/>
  <cols>
    <col min="1" max="1" width="3.28515625" customWidth="1"/>
    <col min="2" max="2" width="20.140625" bestFit="1" customWidth="1"/>
    <col min="3" max="3" width="23.85546875" bestFit="1" customWidth="1"/>
    <col min="4" max="4" width="18" bestFit="1" customWidth="1"/>
    <col min="5" max="5" width="3.28515625" customWidth="1"/>
    <col min="6" max="6" width="20.140625" bestFit="1" customWidth="1"/>
    <col min="7" max="7" width="33.140625" bestFit="1" customWidth="1"/>
    <col min="8" max="8" width="13.28515625" bestFit="1" customWidth="1"/>
    <col min="9" max="9" width="3.28515625" customWidth="1"/>
    <col min="10" max="10" width="20.140625" bestFit="1" customWidth="1"/>
    <col min="11" max="11" width="12.140625" bestFit="1" customWidth="1"/>
    <col min="12" max="12" width="14.42578125" bestFit="1" customWidth="1"/>
    <col min="13" max="13" width="3.28515625" customWidth="1"/>
    <col min="14" max="14" width="20.140625" bestFit="1" customWidth="1"/>
    <col min="15" max="15" width="12.140625" bestFit="1" customWidth="1"/>
    <col min="16" max="16" width="13.28515625" bestFit="1" customWidth="1"/>
  </cols>
  <sheetData>
    <row r="2" spans="2:16" s="46" customFormat="1" ht="36" x14ac:dyDescent="0.55000000000000004">
      <c r="B2" s="92" t="s">
        <v>595</v>
      </c>
      <c r="C2" s="92"/>
      <c r="D2" s="92"/>
      <c r="E2" s="92"/>
      <c r="F2" s="92"/>
      <c r="G2" s="92"/>
      <c r="H2" s="92"/>
      <c r="I2" s="92"/>
      <c r="J2" s="92"/>
      <c r="K2" s="92"/>
      <c r="L2" s="92"/>
      <c r="M2" s="92"/>
      <c r="N2" s="92"/>
      <c r="O2" s="92"/>
      <c r="P2" s="92"/>
    </row>
    <row r="4" spans="2:16" ht="24" thickBot="1" x14ac:dyDescent="0.4">
      <c r="B4" s="93" t="s">
        <v>596</v>
      </c>
      <c r="C4" s="93"/>
      <c r="D4" s="93"/>
      <c r="F4" s="93" t="s">
        <v>597</v>
      </c>
      <c r="G4" s="93"/>
      <c r="H4" s="93"/>
      <c r="I4" s="34"/>
      <c r="J4" s="93" t="s">
        <v>598</v>
      </c>
      <c r="K4" s="93"/>
      <c r="L4" s="93"/>
      <c r="N4" s="93" t="s">
        <v>558</v>
      </c>
      <c r="O4" s="93"/>
      <c r="P4" s="93"/>
    </row>
    <row r="5" spans="2:16" s="88" customFormat="1" ht="21.75" thickBot="1" x14ac:dyDescent="0.4">
      <c r="B5" s="85" t="s">
        <v>382</v>
      </c>
      <c r="C5" s="86" t="s">
        <v>381</v>
      </c>
      <c r="D5" s="87" t="s">
        <v>383</v>
      </c>
      <c r="F5" s="85" t="s">
        <v>382</v>
      </c>
      <c r="G5" s="86" t="s">
        <v>381</v>
      </c>
      <c r="H5" s="87" t="s">
        <v>383</v>
      </c>
      <c r="J5" s="85" t="s">
        <v>382</v>
      </c>
      <c r="K5" s="86" t="s">
        <v>381</v>
      </c>
      <c r="L5" s="87" t="s">
        <v>383</v>
      </c>
      <c r="N5" s="85" t="s">
        <v>382</v>
      </c>
      <c r="O5" s="86" t="s">
        <v>381</v>
      </c>
      <c r="P5" s="87" t="s">
        <v>383</v>
      </c>
    </row>
    <row r="6" spans="2:16" ht="15.75" thickBot="1" x14ac:dyDescent="0.3">
      <c r="B6" s="35" t="s">
        <v>384</v>
      </c>
      <c r="C6" s="36" t="s">
        <v>599</v>
      </c>
      <c r="D6" s="17" t="s">
        <v>600</v>
      </c>
      <c r="F6" s="35" t="s">
        <v>393</v>
      </c>
      <c r="G6" s="36" t="s">
        <v>522</v>
      </c>
      <c r="H6" s="17" t="s">
        <v>392</v>
      </c>
      <c r="J6" s="35" t="s">
        <v>454</v>
      </c>
      <c r="K6" s="36" t="s">
        <v>601</v>
      </c>
      <c r="L6" s="17" t="s">
        <v>455</v>
      </c>
      <c r="N6" s="35" t="s">
        <v>450</v>
      </c>
      <c r="O6" s="36" t="s">
        <v>602</v>
      </c>
      <c r="P6" s="17" t="s">
        <v>451</v>
      </c>
    </row>
    <row r="7" spans="2:16" ht="15.75" thickBot="1" x14ac:dyDescent="0.3">
      <c r="B7" s="14" t="s">
        <v>385</v>
      </c>
      <c r="C7" s="15" t="s">
        <v>603</v>
      </c>
      <c r="D7" s="16" t="s">
        <v>600</v>
      </c>
      <c r="F7" s="14" t="s">
        <v>393</v>
      </c>
      <c r="G7" s="15" t="s">
        <v>523</v>
      </c>
      <c r="H7" s="16" t="s">
        <v>392</v>
      </c>
      <c r="J7" s="14" t="s">
        <v>471</v>
      </c>
      <c r="K7" s="15" t="s">
        <v>604</v>
      </c>
      <c r="L7" s="16" t="s">
        <v>472</v>
      </c>
      <c r="N7" s="14" t="s">
        <v>452</v>
      </c>
      <c r="O7" s="15" t="s">
        <v>598</v>
      </c>
      <c r="P7" s="16" t="s">
        <v>453</v>
      </c>
    </row>
    <row r="8" spans="2:16" ht="15.75" thickBot="1" x14ac:dyDescent="0.3">
      <c r="B8" s="35" t="s">
        <v>388</v>
      </c>
      <c r="C8" s="36" t="s">
        <v>605</v>
      </c>
      <c r="D8" s="17" t="s">
        <v>600</v>
      </c>
      <c r="F8" s="35" t="s">
        <v>403</v>
      </c>
      <c r="G8" s="36" t="s">
        <v>524</v>
      </c>
      <c r="H8" s="17" t="s">
        <v>600</v>
      </c>
      <c r="J8" s="35" t="s">
        <v>456</v>
      </c>
      <c r="K8" s="36" t="s">
        <v>606</v>
      </c>
      <c r="L8" s="17" t="s">
        <v>457</v>
      </c>
    </row>
    <row r="9" spans="2:16" ht="15.75" thickBot="1" x14ac:dyDescent="0.3">
      <c r="B9" s="14" t="s">
        <v>646</v>
      </c>
      <c r="C9" s="15" t="s">
        <v>607</v>
      </c>
      <c r="D9" s="16" t="s">
        <v>600</v>
      </c>
      <c r="F9" s="14" t="s">
        <v>403</v>
      </c>
      <c r="G9" s="15" t="s">
        <v>525</v>
      </c>
      <c r="H9" s="16" t="s">
        <v>600</v>
      </c>
      <c r="J9" s="14" t="s">
        <v>469</v>
      </c>
      <c r="K9" s="15" t="s">
        <v>608</v>
      </c>
      <c r="L9" s="16" t="s">
        <v>470</v>
      </c>
    </row>
    <row r="10" spans="2:16" ht="15.75" thickBot="1" x14ac:dyDescent="0.3">
      <c r="B10" s="35" t="s">
        <v>703</v>
      </c>
      <c r="C10" s="36" t="s">
        <v>793</v>
      </c>
      <c r="D10" s="17" t="s">
        <v>600</v>
      </c>
      <c r="F10" s="35" t="s">
        <v>403</v>
      </c>
      <c r="G10" s="36" t="s">
        <v>526</v>
      </c>
      <c r="H10" s="17" t="s">
        <v>600</v>
      </c>
      <c r="J10" s="35" t="s">
        <v>462</v>
      </c>
      <c r="K10" s="36" t="s">
        <v>610</v>
      </c>
      <c r="L10" s="17" t="s">
        <v>463</v>
      </c>
    </row>
    <row r="11" spans="2:16" ht="15.75" thickBot="1" x14ac:dyDescent="0.3">
      <c r="B11" s="14" t="s">
        <v>398</v>
      </c>
      <c r="C11" s="15" t="s">
        <v>609</v>
      </c>
      <c r="D11" s="16" t="s">
        <v>600</v>
      </c>
      <c r="F11" s="14" t="s">
        <v>403</v>
      </c>
      <c r="G11" s="15" t="s">
        <v>527</v>
      </c>
      <c r="H11" s="16" t="s">
        <v>600</v>
      </c>
      <c r="J11" s="14" t="s">
        <v>464</v>
      </c>
      <c r="K11" s="15" t="s">
        <v>465</v>
      </c>
      <c r="L11" s="16" t="s">
        <v>466</v>
      </c>
    </row>
    <row r="12" spans="2:16" ht="15.75" thickBot="1" x14ac:dyDescent="0.3">
      <c r="B12" s="35" t="s">
        <v>400</v>
      </c>
      <c r="C12" s="36" t="s">
        <v>611</v>
      </c>
      <c r="D12" s="17" t="s">
        <v>600</v>
      </c>
      <c r="F12" s="35" t="s">
        <v>403</v>
      </c>
      <c r="G12" s="36" t="s">
        <v>528</v>
      </c>
      <c r="H12" s="17" t="s">
        <v>600</v>
      </c>
      <c r="J12" s="35" t="s">
        <v>467</v>
      </c>
      <c r="K12" s="36" t="s">
        <v>613</v>
      </c>
      <c r="L12" s="17" t="s">
        <v>468</v>
      </c>
    </row>
    <row r="13" spans="2:16" ht="15.75" thickBot="1" x14ac:dyDescent="0.3">
      <c r="B13" s="14" t="s">
        <v>403</v>
      </c>
      <c r="C13" s="15" t="s">
        <v>612</v>
      </c>
      <c r="D13" s="16" t="s">
        <v>600</v>
      </c>
      <c r="F13" s="14" t="s">
        <v>403</v>
      </c>
      <c r="G13" s="15" t="s">
        <v>529</v>
      </c>
      <c r="H13" s="16" t="s">
        <v>600</v>
      </c>
      <c r="J13" s="14" t="s">
        <v>473</v>
      </c>
      <c r="K13" s="15" t="s">
        <v>614</v>
      </c>
      <c r="L13" s="16" t="s">
        <v>474</v>
      </c>
    </row>
    <row r="14" spans="2:16" ht="15.75" thickBot="1" x14ac:dyDescent="0.3">
      <c r="B14" s="35" t="s">
        <v>593</v>
      </c>
      <c r="C14" s="36" t="s">
        <v>616</v>
      </c>
      <c r="D14" s="17" t="s">
        <v>600</v>
      </c>
      <c r="F14" s="35" t="s">
        <v>403</v>
      </c>
      <c r="G14" s="36" t="s">
        <v>530</v>
      </c>
      <c r="H14" s="17" t="s">
        <v>600</v>
      </c>
      <c r="J14" s="35" t="s">
        <v>460</v>
      </c>
      <c r="K14" s="36" t="s">
        <v>615</v>
      </c>
      <c r="L14" s="17" t="s">
        <v>461</v>
      </c>
    </row>
    <row r="15" spans="2:16" ht="15.75" thickBot="1" x14ac:dyDescent="0.3">
      <c r="B15" s="14" t="s">
        <v>707</v>
      </c>
      <c r="C15" s="15" t="s">
        <v>794</v>
      </c>
      <c r="D15" s="16" t="s">
        <v>600</v>
      </c>
      <c r="F15" s="14" t="s">
        <v>403</v>
      </c>
      <c r="G15" s="15" t="s">
        <v>531</v>
      </c>
      <c r="H15" s="16" t="s">
        <v>600</v>
      </c>
      <c r="J15" s="14" t="s">
        <v>458</v>
      </c>
      <c r="K15" s="15" t="s">
        <v>617</v>
      </c>
      <c r="L15" s="16" t="s">
        <v>459</v>
      </c>
    </row>
    <row r="16" spans="2:16" ht="15.75" thickBot="1" x14ac:dyDescent="0.3">
      <c r="B16" s="35" t="s">
        <v>784</v>
      </c>
      <c r="C16" s="36" t="s">
        <v>785</v>
      </c>
      <c r="D16" s="17" t="s">
        <v>600</v>
      </c>
      <c r="F16" s="35" t="s">
        <v>412</v>
      </c>
      <c r="G16" s="36" t="s">
        <v>532</v>
      </c>
      <c r="H16" s="17" t="s">
        <v>413</v>
      </c>
    </row>
    <row r="17" spans="2:8" ht="15.75" thickBot="1" x14ac:dyDescent="0.3">
      <c r="B17" s="14" t="s">
        <v>594</v>
      </c>
      <c r="C17" s="15" t="s">
        <v>618</v>
      </c>
      <c r="D17" s="16" t="s">
        <v>600</v>
      </c>
      <c r="F17" s="14" t="s">
        <v>416</v>
      </c>
      <c r="G17" s="15" t="s">
        <v>533</v>
      </c>
      <c r="H17" s="16" t="s">
        <v>417</v>
      </c>
    </row>
    <row r="18" spans="2:8" ht="15.75" thickBot="1" x14ac:dyDescent="0.3">
      <c r="B18" s="35" t="s">
        <v>802</v>
      </c>
      <c r="C18" s="36" t="s">
        <v>692</v>
      </c>
      <c r="D18" s="17" t="s">
        <v>387</v>
      </c>
      <c r="F18" s="35" t="s">
        <v>420</v>
      </c>
      <c r="G18" s="36" t="s">
        <v>534</v>
      </c>
      <c r="H18" s="17" t="s">
        <v>421</v>
      </c>
    </row>
    <row r="19" spans="2:8" ht="15.75" thickBot="1" x14ac:dyDescent="0.3">
      <c r="B19" s="14" t="s">
        <v>705</v>
      </c>
      <c r="C19" s="15" t="s">
        <v>786</v>
      </c>
      <c r="D19" s="16" t="s">
        <v>387</v>
      </c>
      <c r="F19" s="14" t="s">
        <v>430</v>
      </c>
      <c r="G19" s="15" t="s">
        <v>535</v>
      </c>
      <c r="H19" s="16" t="s">
        <v>431</v>
      </c>
    </row>
    <row r="20" spans="2:8" ht="15.75" thickBot="1" x14ac:dyDescent="0.3">
      <c r="B20" s="35" t="s">
        <v>386</v>
      </c>
      <c r="C20" s="36" t="s">
        <v>619</v>
      </c>
      <c r="D20" s="17" t="s">
        <v>387</v>
      </c>
      <c r="F20" s="35" t="s">
        <v>430</v>
      </c>
      <c r="G20" s="36" t="s">
        <v>536</v>
      </c>
      <c r="H20" s="17" t="s">
        <v>431</v>
      </c>
    </row>
    <row r="21" spans="2:8" ht="15.75" thickBot="1" x14ac:dyDescent="0.3">
      <c r="B21" s="14" t="s">
        <v>411</v>
      </c>
      <c r="C21" s="15" t="s">
        <v>620</v>
      </c>
      <c r="D21" s="16" t="s">
        <v>387</v>
      </c>
      <c r="F21" s="14" t="s">
        <v>436</v>
      </c>
      <c r="G21" s="15" t="s">
        <v>537</v>
      </c>
      <c r="H21" s="16" t="s">
        <v>431</v>
      </c>
    </row>
    <row r="22" spans="2:8" ht="15.75" thickBot="1" x14ac:dyDescent="0.3">
      <c r="B22" s="35" t="s">
        <v>396</v>
      </c>
      <c r="C22" s="36" t="s">
        <v>397</v>
      </c>
      <c r="D22" s="17" t="s">
        <v>397</v>
      </c>
      <c r="F22" s="35" t="s">
        <v>437</v>
      </c>
      <c r="G22" s="36" t="s">
        <v>538</v>
      </c>
      <c r="H22" s="17" t="s">
        <v>438</v>
      </c>
    </row>
    <row r="23" spans="2:8" ht="15.75" thickBot="1" x14ac:dyDescent="0.3">
      <c r="B23" s="14" t="s">
        <v>425</v>
      </c>
      <c r="C23" s="15" t="s">
        <v>621</v>
      </c>
      <c r="D23" s="16" t="s">
        <v>426</v>
      </c>
      <c r="F23" s="14" t="s">
        <v>441</v>
      </c>
      <c r="G23" s="15" t="s">
        <v>539</v>
      </c>
      <c r="H23" s="16" t="s">
        <v>442</v>
      </c>
    </row>
    <row r="24" spans="2:8" ht="15.75" thickBot="1" x14ac:dyDescent="0.3">
      <c r="B24" s="35" t="s">
        <v>394</v>
      </c>
      <c r="C24" s="36" t="s">
        <v>622</v>
      </c>
      <c r="D24" s="17" t="s">
        <v>395</v>
      </c>
      <c r="F24" s="35" t="s">
        <v>443</v>
      </c>
      <c r="G24" s="36" t="s">
        <v>540</v>
      </c>
      <c r="H24" s="17" t="s">
        <v>444</v>
      </c>
    </row>
    <row r="25" spans="2:8" ht="15.75" thickBot="1" x14ac:dyDescent="0.3">
      <c r="B25" s="14" t="s">
        <v>592</v>
      </c>
      <c r="C25" s="15" t="s">
        <v>623</v>
      </c>
      <c r="D25" s="16" t="s">
        <v>395</v>
      </c>
      <c r="F25" s="14" t="s">
        <v>403</v>
      </c>
      <c r="G25" s="15" t="s">
        <v>649</v>
      </c>
      <c r="H25" s="16" t="s">
        <v>600</v>
      </c>
    </row>
    <row r="26" spans="2:8" ht="15.75" thickBot="1" x14ac:dyDescent="0.3">
      <c r="B26" s="35" t="s">
        <v>422</v>
      </c>
      <c r="C26" s="36" t="s">
        <v>624</v>
      </c>
      <c r="D26" s="17" t="s">
        <v>395</v>
      </c>
      <c r="F26" s="35" t="s">
        <v>403</v>
      </c>
      <c r="G26" s="36" t="s">
        <v>650</v>
      </c>
      <c r="H26" s="17" t="s">
        <v>600</v>
      </c>
    </row>
    <row r="27" spans="2:8" ht="15.75" thickBot="1" x14ac:dyDescent="0.3">
      <c r="B27" s="14" t="s">
        <v>424</v>
      </c>
      <c r="C27" s="15" t="s">
        <v>625</v>
      </c>
      <c r="D27" s="16" t="s">
        <v>395</v>
      </c>
      <c r="F27" s="14" t="s">
        <v>401</v>
      </c>
      <c r="G27" s="15" t="s">
        <v>651</v>
      </c>
      <c r="H27" s="16" t="s">
        <v>402</v>
      </c>
    </row>
    <row r="28" spans="2:8" ht="15.75" thickBot="1" x14ac:dyDescent="0.3">
      <c r="B28" s="35" t="s">
        <v>391</v>
      </c>
      <c r="C28" s="36" t="s">
        <v>626</v>
      </c>
      <c r="D28" s="17" t="s">
        <v>392</v>
      </c>
      <c r="F28" s="35" t="s">
        <v>403</v>
      </c>
      <c r="G28" s="36" t="s">
        <v>653</v>
      </c>
      <c r="H28" s="17" t="s">
        <v>600</v>
      </c>
    </row>
    <row r="29" spans="2:8" ht="15.75" thickBot="1" x14ac:dyDescent="0.3">
      <c r="B29" s="14" t="s">
        <v>393</v>
      </c>
      <c r="C29" s="15" t="s">
        <v>627</v>
      </c>
      <c r="D29" s="16" t="s">
        <v>392</v>
      </c>
      <c r="F29" s="14" t="s">
        <v>403</v>
      </c>
      <c r="G29" s="15" t="s">
        <v>655</v>
      </c>
      <c r="H29" s="16" t="s">
        <v>600</v>
      </c>
    </row>
    <row r="30" spans="2:8" ht="15.75" thickBot="1" x14ac:dyDescent="0.3">
      <c r="B30" s="35" t="s">
        <v>399</v>
      </c>
      <c r="C30" s="36" t="s">
        <v>628</v>
      </c>
      <c r="D30" s="17" t="s">
        <v>392</v>
      </c>
      <c r="F30" s="35" t="s">
        <v>406</v>
      </c>
      <c r="G30" s="36" t="s">
        <v>656</v>
      </c>
      <c r="H30" s="17" t="s">
        <v>407</v>
      </c>
    </row>
    <row r="31" spans="2:8" ht="15.75" thickBot="1" x14ac:dyDescent="0.3">
      <c r="B31" s="14" t="s">
        <v>408</v>
      </c>
      <c r="C31" s="15" t="s">
        <v>629</v>
      </c>
      <c r="D31" s="16" t="s">
        <v>392</v>
      </c>
      <c r="F31" s="14" t="s">
        <v>418</v>
      </c>
      <c r="G31" s="15" t="s">
        <v>657</v>
      </c>
      <c r="H31" s="16" t="s">
        <v>419</v>
      </c>
    </row>
    <row r="32" spans="2:8" ht="15.75" thickBot="1" x14ac:dyDescent="0.3">
      <c r="B32" s="35" t="s">
        <v>423</v>
      </c>
      <c r="C32" s="36" t="s">
        <v>630</v>
      </c>
      <c r="D32" s="17" t="s">
        <v>392</v>
      </c>
    </row>
    <row r="33" spans="2:4" ht="15.75" thickBot="1" x14ac:dyDescent="0.3">
      <c r="B33" s="14" t="s">
        <v>449</v>
      </c>
      <c r="C33" s="15" t="s">
        <v>631</v>
      </c>
      <c r="D33" s="16" t="s">
        <v>392</v>
      </c>
    </row>
    <row r="34" spans="2:4" ht="15.75" thickBot="1" x14ac:dyDescent="0.3">
      <c r="B34" s="35" t="s">
        <v>389</v>
      </c>
      <c r="C34" s="36" t="s">
        <v>390</v>
      </c>
      <c r="D34" s="17" t="s">
        <v>390</v>
      </c>
    </row>
    <row r="35" spans="2:4" ht="15.75" thickBot="1" x14ac:dyDescent="0.3">
      <c r="B35" s="14" t="s">
        <v>416</v>
      </c>
      <c r="C35" s="15" t="s">
        <v>632</v>
      </c>
      <c r="D35" s="16" t="s">
        <v>417</v>
      </c>
    </row>
    <row r="36" spans="2:4" ht="15.75" thickBot="1" x14ac:dyDescent="0.3">
      <c r="B36" s="35" t="s">
        <v>401</v>
      </c>
      <c r="C36" s="36" t="s">
        <v>402</v>
      </c>
      <c r="D36" s="17" t="s">
        <v>402</v>
      </c>
    </row>
    <row r="37" spans="2:4" ht="15.75" thickBot="1" x14ac:dyDescent="0.3">
      <c r="B37" s="14" t="s">
        <v>406</v>
      </c>
      <c r="C37" s="15" t="s">
        <v>407</v>
      </c>
      <c r="D37" s="16" t="s">
        <v>407</v>
      </c>
    </row>
    <row r="38" spans="2:4" ht="15.75" thickBot="1" x14ac:dyDescent="0.3">
      <c r="B38" s="35" t="s">
        <v>432</v>
      </c>
      <c r="C38" s="36" t="s">
        <v>633</v>
      </c>
      <c r="D38" s="17" t="s">
        <v>433</v>
      </c>
    </row>
    <row r="39" spans="2:4" ht="15.75" thickBot="1" x14ac:dyDescent="0.3">
      <c r="B39" s="14" t="s">
        <v>404</v>
      </c>
      <c r="C39" s="15" t="s">
        <v>405</v>
      </c>
      <c r="D39" s="16" t="s">
        <v>405</v>
      </c>
    </row>
    <row r="40" spans="2:4" ht="15.75" thickBot="1" x14ac:dyDescent="0.3">
      <c r="B40" s="35" t="s">
        <v>412</v>
      </c>
      <c r="C40" s="36" t="s">
        <v>413</v>
      </c>
      <c r="D40" s="17" t="s">
        <v>413</v>
      </c>
    </row>
    <row r="41" spans="2:4" ht="15.75" thickBot="1" x14ac:dyDescent="0.3">
      <c r="B41" s="14" t="s">
        <v>420</v>
      </c>
      <c r="C41" s="15" t="s">
        <v>634</v>
      </c>
      <c r="D41" s="16" t="s">
        <v>421</v>
      </c>
    </row>
    <row r="42" spans="2:4" ht="15.75" thickBot="1" x14ac:dyDescent="0.3">
      <c r="B42" s="35" t="s">
        <v>414</v>
      </c>
      <c r="C42" s="36" t="s">
        <v>415</v>
      </c>
      <c r="D42" s="17" t="s">
        <v>415</v>
      </c>
    </row>
    <row r="43" spans="2:4" ht="15.75" thickBot="1" x14ac:dyDescent="0.3">
      <c r="B43" s="14" t="s">
        <v>446</v>
      </c>
      <c r="C43" s="15" t="s">
        <v>635</v>
      </c>
      <c r="D43" s="16" t="s">
        <v>447</v>
      </c>
    </row>
    <row r="44" spans="2:4" ht="15.75" thickBot="1" x14ac:dyDescent="0.3">
      <c r="B44" s="35" t="s">
        <v>437</v>
      </c>
      <c r="C44" s="36" t="s">
        <v>636</v>
      </c>
      <c r="D44" s="17" t="s">
        <v>438</v>
      </c>
    </row>
    <row r="45" spans="2:4" ht="15.75" thickBot="1" x14ac:dyDescent="0.3">
      <c r="B45" s="14" t="s">
        <v>439</v>
      </c>
      <c r="C45" s="15" t="s">
        <v>637</v>
      </c>
      <c r="D45" s="16" t="s">
        <v>438</v>
      </c>
    </row>
    <row r="46" spans="2:4" ht="15.75" thickBot="1" x14ac:dyDescent="0.3">
      <c r="B46" s="35" t="s">
        <v>440</v>
      </c>
      <c r="C46" s="36" t="s">
        <v>638</v>
      </c>
      <c r="D46" s="17" t="s">
        <v>438</v>
      </c>
    </row>
    <row r="47" spans="2:4" ht="15.75" thickBot="1" x14ac:dyDescent="0.3">
      <c r="B47" s="14" t="s">
        <v>443</v>
      </c>
      <c r="C47" s="15" t="s">
        <v>444</v>
      </c>
      <c r="D47" s="16" t="s">
        <v>444</v>
      </c>
    </row>
    <row r="48" spans="2:4" ht="15.75" thickBot="1" x14ac:dyDescent="0.3">
      <c r="B48" s="35" t="s">
        <v>409</v>
      </c>
      <c r="C48" s="36" t="s">
        <v>410</v>
      </c>
      <c r="D48" s="17" t="s">
        <v>410</v>
      </c>
    </row>
    <row r="49" spans="2:4" ht="15.75" thickBot="1" x14ac:dyDescent="0.3">
      <c r="B49" s="14" t="s">
        <v>418</v>
      </c>
      <c r="C49" s="15" t="s">
        <v>639</v>
      </c>
      <c r="D49" s="16" t="s">
        <v>419</v>
      </c>
    </row>
    <row r="50" spans="2:4" ht="15.75" thickBot="1" x14ac:dyDescent="0.3">
      <c r="B50" s="35" t="s">
        <v>429</v>
      </c>
      <c r="C50" s="36" t="s">
        <v>640</v>
      </c>
      <c r="D50" s="17" t="s">
        <v>419</v>
      </c>
    </row>
    <row r="51" spans="2:4" ht="15.75" thickBot="1" x14ac:dyDescent="0.3">
      <c r="B51" s="14" t="s">
        <v>430</v>
      </c>
      <c r="C51" s="15" t="s">
        <v>641</v>
      </c>
      <c r="D51" s="16" t="s">
        <v>431</v>
      </c>
    </row>
    <row r="52" spans="2:4" ht="15.75" thickBot="1" x14ac:dyDescent="0.3">
      <c r="B52" s="35" t="s">
        <v>436</v>
      </c>
      <c r="C52" s="36" t="s">
        <v>1300</v>
      </c>
      <c r="D52" s="17" t="s">
        <v>431</v>
      </c>
    </row>
    <row r="53" spans="2:4" ht="15.75" thickBot="1" x14ac:dyDescent="0.3">
      <c r="B53" s="14" t="s">
        <v>787</v>
      </c>
      <c r="C53" s="15" t="s">
        <v>788</v>
      </c>
      <c r="D53" s="16" t="s">
        <v>431</v>
      </c>
    </row>
    <row r="54" spans="2:4" ht="15.75" thickBot="1" x14ac:dyDescent="0.3">
      <c r="B54" s="35" t="s">
        <v>434</v>
      </c>
      <c r="C54" s="36" t="s">
        <v>435</v>
      </c>
      <c r="D54" s="17" t="s">
        <v>435</v>
      </c>
    </row>
    <row r="55" spans="2:4" ht="15.75" thickBot="1" x14ac:dyDescent="0.3">
      <c r="B55" s="14" t="s">
        <v>427</v>
      </c>
      <c r="C55" s="15" t="s">
        <v>642</v>
      </c>
      <c r="D55" s="16" t="s">
        <v>428</v>
      </c>
    </row>
    <row r="56" spans="2:4" ht="15.75" thickBot="1" x14ac:dyDescent="0.3">
      <c r="B56" s="35" t="s">
        <v>445</v>
      </c>
      <c r="C56" s="36" t="s">
        <v>643</v>
      </c>
      <c r="D56" s="17" t="s">
        <v>428</v>
      </c>
    </row>
    <row r="57" spans="2:4" ht="15.75" thickBot="1" x14ac:dyDescent="0.3">
      <c r="B57" s="14" t="s">
        <v>441</v>
      </c>
      <c r="C57" s="15" t="s">
        <v>442</v>
      </c>
      <c r="D57" s="16" t="s">
        <v>442</v>
      </c>
    </row>
  </sheetData>
  <sortState xmlns:xlrd2="http://schemas.microsoft.com/office/spreadsheetml/2017/richdata2" ref="R11:S59">
    <sortCondition ref="R11"/>
  </sortState>
  <mergeCells count="5">
    <mergeCell ref="B2:P2"/>
    <mergeCell ref="B4:D4"/>
    <mergeCell ref="F4:H4"/>
    <mergeCell ref="J4:L4"/>
    <mergeCell ref="N4:P4"/>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B1:D188"/>
  <sheetViews>
    <sheetView showGridLines="0" zoomScaleNormal="100" workbookViewId="0">
      <selection activeCell="D7" sqref="D7"/>
    </sheetView>
  </sheetViews>
  <sheetFormatPr baseColWidth="10" defaultRowHeight="15" x14ac:dyDescent="0.25"/>
  <cols>
    <col min="1" max="1" width="2.42578125" customWidth="1"/>
    <col min="2" max="2" width="46.7109375" bestFit="1" customWidth="1"/>
    <col min="3" max="3" width="13.28515625" style="6" customWidth="1"/>
    <col min="4" max="4" width="49.28515625" style="6" bestFit="1" customWidth="1"/>
  </cols>
  <sheetData>
    <row r="1" spans="2:4" ht="7.5" customHeight="1" x14ac:dyDescent="0.25"/>
    <row r="2" spans="2:4" ht="26.25" x14ac:dyDescent="0.4">
      <c r="B2" s="37" t="s">
        <v>789</v>
      </c>
    </row>
    <row r="3" spans="2:4" ht="8.25" customHeight="1" x14ac:dyDescent="0.25"/>
    <row r="4" spans="2:4" ht="21" x14ac:dyDescent="0.35">
      <c r="B4" s="81" t="s">
        <v>0</v>
      </c>
      <c r="C4" s="81" t="s">
        <v>2</v>
      </c>
      <c r="D4" s="81" t="s">
        <v>1</v>
      </c>
    </row>
    <row r="5" spans="2:4" x14ac:dyDescent="0.25">
      <c r="B5" s="3" t="str">
        <f>+VLOOKUP(C5,'DB_Cuentas COMPLETO'!A:G,7,0)</f>
        <v>COSTO LABORAL</v>
      </c>
      <c r="C5" s="82">
        <v>601001</v>
      </c>
      <c r="D5" s="83" t="s">
        <v>6</v>
      </c>
    </row>
    <row r="6" spans="2:4" x14ac:dyDescent="0.25">
      <c r="B6" s="3" t="str">
        <f>+VLOOKUP(C6,'DB_Cuentas COMPLETO'!A:G,7,0)</f>
        <v>COSTO LABORAL</v>
      </c>
      <c r="C6" s="82">
        <v>601002</v>
      </c>
      <c r="D6" s="83" t="s">
        <v>8</v>
      </c>
    </row>
    <row r="7" spans="2:4" x14ac:dyDescent="0.25">
      <c r="B7" s="3" t="str">
        <f>+VLOOKUP(C7,'DB_Cuentas COMPLETO'!A:G,7,0)</f>
        <v>COSTO LABORAL</v>
      </c>
      <c r="C7" s="82">
        <v>601005</v>
      </c>
      <c r="D7" s="83" t="s">
        <v>9</v>
      </c>
    </row>
    <row r="8" spans="2:4" x14ac:dyDescent="0.25">
      <c r="B8" s="3" t="str">
        <f>+VLOOKUP(C8,'DB_Cuentas COMPLETO'!A:G,7,0)</f>
        <v>COSTO LABORAL</v>
      </c>
      <c r="C8" s="82">
        <v>601006</v>
      </c>
      <c r="D8" s="83" t="s">
        <v>10</v>
      </c>
    </row>
    <row r="9" spans="2:4" x14ac:dyDescent="0.25">
      <c r="B9" s="3" t="str">
        <f>+VLOOKUP(C9,'DB_Cuentas COMPLETO'!A:G,7,0)</f>
        <v>COSTO LABORAL</v>
      </c>
      <c r="C9" s="82">
        <v>601008</v>
      </c>
      <c r="D9" s="83" t="s">
        <v>210</v>
      </c>
    </row>
    <row r="10" spans="2:4" x14ac:dyDescent="0.25">
      <c r="B10" s="3" t="str">
        <f>+VLOOKUP(C10,'DB_Cuentas COMPLETO'!A:G,7,0)</f>
        <v>COSTO LABORAL</v>
      </c>
      <c r="C10" s="82">
        <v>601009</v>
      </c>
      <c r="D10" s="83" t="s">
        <v>11</v>
      </c>
    </row>
    <row r="11" spans="2:4" x14ac:dyDescent="0.25">
      <c r="B11" s="3" t="str">
        <f>+VLOOKUP(C11,'DB_Cuentas COMPLETO'!A:G,7,0)</f>
        <v>COSTO LABORAL</v>
      </c>
      <c r="C11" s="82">
        <v>601010</v>
      </c>
      <c r="D11" s="83" t="s">
        <v>12</v>
      </c>
    </row>
    <row r="12" spans="2:4" x14ac:dyDescent="0.25">
      <c r="B12" s="3" t="str">
        <f>+VLOOKUP(C12,'DB_Cuentas COMPLETO'!A:G,7,0)</f>
        <v>COSTO LABORAL</v>
      </c>
      <c r="C12" s="82">
        <v>601015</v>
      </c>
      <c r="D12" s="83" t="s">
        <v>13</v>
      </c>
    </row>
    <row r="13" spans="2:4" x14ac:dyDescent="0.25">
      <c r="B13" s="3" t="str">
        <f>+VLOOKUP(C13,'DB_Cuentas COMPLETO'!A:G,7,0)</f>
        <v>COSTO LABORAL</v>
      </c>
      <c r="C13" s="82">
        <v>601016</v>
      </c>
      <c r="D13" s="83" t="s">
        <v>14</v>
      </c>
    </row>
    <row r="14" spans="2:4" x14ac:dyDescent="0.25">
      <c r="B14" s="3" t="str">
        <f>+VLOOKUP(C14,'DB_Cuentas COMPLETO'!A:G,7,0)</f>
        <v>COSTO LABORAL</v>
      </c>
      <c r="C14" s="82">
        <v>601017</v>
      </c>
      <c r="D14" s="83" t="s">
        <v>193</v>
      </c>
    </row>
    <row r="15" spans="2:4" x14ac:dyDescent="0.25">
      <c r="B15" s="3" t="str">
        <f>+VLOOKUP(C15,'DB_Cuentas COMPLETO'!A:G,7,0)</f>
        <v>COSTO LABORAL</v>
      </c>
      <c r="C15" s="82">
        <v>601018</v>
      </c>
      <c r="D15" s="83" t="s">
        <v>194</v>
      </c>
    </row>
    <row r="16" spans="2:4" x14ac:dyDescent="0.25">
      <c r="B16" s="3" t="str">
        <f>+VLOOKUP(C16,'DB_Cuentas COMPLETO'!A:G,7,0)</f>
        <v>COSTO LABORAL</v>
      </c>
      <c r="C16" s="82">
        <v>601020</v>
      </c>
      <c r="D16" s="83" t="s">
        <v>195</v>
      </c>
    </row>
    <row r="17" spans="2:4" x14ac:dyDescent="0.25">
      <c r="B17" s="3" t="str">
        <f>+VLOOKUP(C17,'DB_Cuentas COMPLETO'!A:G,7,0)</f>
        <v>COSTO LABORAL</v>
      </c>
      <c r="C17" s="82">
        <v>601021</v>
      </c>
      <c r="D17" s="83" t="s">
        <v>15</v>
      </c>
    </row>
    <row r="18" spans="2:4" x14ac:dyDescent="0.25">
      <c r="B18" s="3" t="str">
        <f>+VLOOKUP(C18,'DB_Cuentas COMPLETO'!A:G,7,0)</f>
        <v>COSTO LABORAL</v>
      </c>
      <c r="C18" s="82">
        <v>601025</v>
      </c>
      <c r="D18" s="83" t="s">
        <v>16</v>
      </c>
    </row>
    <row r="19" spans="2:4" x14ac:dyDescent="0.25">
      <c r="B19" s="3" t="str">
        <f>+VLOOKUP(C19,'DB_Cuentas COMPLETO'!A:G,7,0)</f>
        <v>COSTO LABORAL</v>
      </c>
      <c r="C19" s="82">
        <v>601026</v>
      </c>
      <c r="D19" s="83" t="s">
        <v>17</v>
      </c>
    </row>
    <row r="20" spans="2:4" x14ac:dyDescent="0.25">
      <c r="B20" s="3" t="str">
        <f>+VLOOKUP(C20,'DB_Cuentas COMPLETO'!A:G,7,0)</f>
        <v>COSTO LABORAL</v>
      </c>
      <c r="C20" s="82">
        <v>601027</v>
      </c>
      <c r="D20" s="83" t="s">
        <v>18</v>
      </c>
    </row>
    <row r="21" spans="2:4" x14ac:dyDescent="0.25">
      <c r="B21" s="3" t="str">
        <f>+VLOOKUP(C21,'DB_Cuentas COMPLETO'!A:G,7,0)</f>
        <v>COSTO LABORAL</v>
      </c>
      <c r="C21" s="82">
        <v>601028</v>
      </c>
      <c r="D21" s="83" t="s">
        <v>19</v>
      </c>
    </row>
    <row r="22" spans="2:4" x14ac:dyDescent="0.25">
      <c r="B22" s="3" t="str">
        <f>+VLOOKUP(C22,'DB_Cuentas COMPLETO'!A:G,7,0)</f>
        <v>COSTO LABORAL</v>
      </c>
      <c r="C22" s="82">
        <v>601030</v>
      </c>
      <c r="D22" s="83" t="s">
        <v>20</v>
      </c>
    </row>
    <row r="23" spans="2:4" x14ac:dyDescent="0.25">
      <c r="B23" s="3" t="str">
        <f>+VLOOKUP(C23,'DB_Cuentas COMPLETO'!A:G,7,0)</f>
        <v>COSTO LABORAL</v>
      </c>
      <c r="C23" s="82">
        <v>601031</v>
      </c>
      <c r="D23" s="83" t="s">
        <v>21</v>
      </c>
    </row>
    <row r="24" spans="2:4" x14ac:dyDescent="0.25">
      <c r="B24" s="3" t="str">
        <f>+VLOOKUP(C24,'DB_Cuentas COMPLETO'!A:G,7,0)</f>
        <v>COSTO LABORAL</v>
      </c>
      <c r="C24" s="82">
        <v>601032</v>
      </c>
      <c r="D24" s="83" t="s">
        <v>22</v>
      </c>
    </row>
    <row r="25" spans="2:4" x14ac:dyDescent="0.25">
      <c r="B25" s="3" t="str">
        <f>+VLOOKUP(C25,'DB_Cuentas COMPLETO'!A:G,7,0)</f>
        <v>COSTO LABORAL</v>
      </c>
      <c r="C25" s="82">
        <v>601033</v>
      </c>
      <c r="D25" s="83" t="s">
        <v>23</v>
      </c>
    </row>
    <row r="26" spans="2:4" x14ac:dyDescent="0.25">
      <c r="B26" s="3" t="str">
        <f>+VLOOKUP(C26,'DB_Cuentas COMPLETO'!A:G,7,0)</f>
        <v>COSTO LABORAL</v>
      </c>
      <c r="C26" s="82">
        <v>601036</v>
      </c>
      <c r="D26" s="83" t="s">
        <v>213</v>
      </c>
    </row>
    <row r="27" spans="2:4" x14ac:dyDescent="0.25">
      <c r="B27" s="3" t="str">
        <f>+VLOOKUP(C27,'DB_Cuentas COMPLETO'!A:G,7,0)</f>
        <v>COSTO LABORAL</v>
      </c>
      <c r="C27" s="82">
        <v>601037</v>
      </c>
      <c r="D27" s="83" t="s">
        <v>214</v>
      </c>
    </row>
    <row r="28" spans="2:4" x14ac:dyDescent="0.25">
      <c r="B28" s="3" t="str">
        <f>+VLOOKUP(C28,'DB_Cuentas COMPLETO'!A:G,7,0)</f>
        <v>COSTO LABORAL</v>
      </c>
      <c r="C28" s="82">
        <v>601040</v>
      </c>
      <c r="D28" s="83" t="s">
        <v>24</v>
      </c>
    </row>
    <row r="29" spans="2:4" x14ac:dyDescent="0.25">
      <c r="B29" s="3" t="str">
        <f>+VLOOKUP(C29,'DB_Cuentas COMPLETO'!A:G,7,0)</f>
        <v>COSTO LABORAL</v>
      </c>
      <c r="C29" s="82">
        <v>601041</v>
      </c>
      <c r="D29" s="83" t="s">
        <v>196</v>
      </c>
    </row>
    <row r="30" spans="2:4" x14ac:dyDescent="0.25">
      <c r="B30" s="3" t="str">
        <f>+VLOOKUP(C30,'DB_Cuentas COMPLETO'!A:G,7,0)</f>
        <v>COSTO LABORAL</v>
      </c>
      <c r="C30" s="82">
        <v>601050</v>
      </c>
      <c r="D30" s="83" t="s">
        <v>25</v>
      </c>
    </row>
    <row r="31" spans="2:4" x14ac:dyDescent="0.25">
      <c r="B31" s="3" t="str">
        <f>+VLOOKUP(C31,'DB_Cuentas COMPLETO'!A:G,7,0)</f>
        <v>COSTO LABORAL</v>
      </c>
      <c r="C31" s="82">
        <v>601060</v>
      </c>
      <c r="D31" s="83" t="s">
        <v>26</v>
      </c>
    </row>
    <row r="32" spans="2:4" x14ac:dyDescent="0.25">
      <c r="B32" s="3" t="str">
        <f>+VLOOKUP(C32,'DB_Cuentas COMPLETO'!A:G,7,0)</f>
        <v>COSTO LABORAL</v>
      </c>
      <c r="C32" s="82">
        <v>601075</v>
      </c>
      <c r="D32" s="83" t="s">
        <v>27</v>
      </c>
    </row>
    <row r="33" spans="2:4" x14ac:dyDescent="0.25">
      <c r="B33" s="3" t="str">
        <f>+VLOOKUP(C33,'DB_Cuentas COMPLETO'!A:G,7,0)</f>
        <v>GASTOS DE PERSONAL</v>
      </c>
      <c r="C33" s="82">
        <v>602005</v>
      </c>
      <c r="D33" s="83" t="s">
        <v>29</v>
      </c>
    </row>
    <row r="34" spans="2:4" x14ac:dyDescent="0.25">
      <c r="B34" s="3" t="str">
        <f>+VLOOKUP(C34,'DB_Cuentas COMPLETO'!A:G,7,0)</f>
        <v>GASTOS DE PERSONAL</v>
      </c>
      <c r="C34" s="82">
        <v>602010</v>
      </c>
      <c r="D34" s="83" t="s">
        <v>695</v>
      </c>
    </row>
    <row r="35" spans="2:4" x14ac:dyDescent="0.25">
      <c r="B35" s="3" t="str">
        <f>+VLOOKUP(C35,'DB_Cuentas COMPLETO'!A:G,7,0)</f>
        <v>GASTOS DE PERSONAL</v>
      </c>
      <c r="C35" s="82">
        <v>602015</v>
      </c>
      <c r="D35" s="83" t="s">
        <v>696</v>
      </c>
    </row>
    <row r="36" spans="2:4" x14ac:dyDescent="0.25">
      <c r="B36" s="3" t="str">
        <f>+VLOOKUP(C36,'DB_Cuentas COMPLETO'!A:G,7,0)</f>
        <v>GASTOS DE PERSONAL</v>
      </c>
      <c r="C36" s="82">
        <v>603005</v>
      </c>
      <c r="D36" s="83" t="s">
        <v>697</v>
      </c>
    </row>
    <row r="37" spans="2:4" x14ac:dyDescent="0.25">
      <c r="B37" s="3" t="str">
        <f>+VLOOKUP(C37,'DB_Cuentas COMPLETO'!A:G,7,0)</f>
        <v>GASTOS DE PERSONAL</v>
      </c>
      <c r="C37" s="82">
        <v>604010</v>
      </c>
      <c r="D37" s="83" t="s">
        <v>698</v>
      </c>
    </row>
    <row r="38" spans="2:4" x14ac:dyDescent="0.25">
      <c r="B38" s="3" t="str">
        <f>+VLOOKUP(C38,'DB_Cuentas COMPLETO'!A:G,7,0)</f>
        <v>GASTOS DE PERSONAL</v>
      </c>
      <c r="C38" s="82">
        <v>604015</v>
      </c>
      <c r="D38" s="83" t="s">
        <v>700</v>
      </c>
    </row>
    <row r="39" spans="2:4" x14ac:dyDescent="0.25">
      <c r="B39" s="3" t="str">
        <f>+VLOOKUP(C39,'DB_Cuentas COMPLETO'!A:G,7,0)</f>
        <v>GASTOS DE PERSONAL</v>
      </c>
      <c r="C39" s="82">
        <v>604020</v>
      </c>
      <c r="D39" s="83" t="s">
        <v>699</v>
      </c>
    </row>
    <row r="40" spans="2:4" x14ac:dyDescent="0.25">
      <c r="B40" s="3" t="str">
        <f>+VLOOKUP(C40,'DB_Cuentas COMPLETO'!A:G,7,0)</f>
        <v>GASTOS DE PERSONAL</v>
      </c>
      <c r="C40" s="82">
        <v>604025</v>
      </c>
      <c r="D40" s="83" t="s">
        <v>32</v>
      </c>
    </row>
    <row r="41" spans="2:4" x14ac:dyDescent="0.25">
      <c r="B41" s="3" t="str">
        <f>+VLOOKUP(C41,'DB_Cuentas COMPLETO'!A:G,7,0)</f>
        <v>GASTOS DE PERSONAL</v>
      </c>
      <c r="C41" s="82">
        <v>604060</v>
      </c>
      <c r="D41" s="83" t="s">
        <v>702</v>
      </c>
    </row>
    <row r="42" spans="2:4" x14ac:dyDescent="0.25">
      <c r="B42" s="3" t="str">
        <f>+VLOOKUP(C42,'DB_Cuentas COMPLETO'!A:G,7,0)</f>
        <v>FIESTAS Y OBSEQUIOS AL PERSONAL</v>
      </c>
      <c r="C42" s="82">
        <v>604500</v>
      </c>
      <c r="D42" s="83" t="s">
        <v>701</v>
      </c>
    </row>
    <row r="43" spans="2:4" x14ac:dyDescent="0.25">
      <c r="B43" s="3" t="str">
        <f>+VLOOKUP(C43,'DB_Cuentas COMPLETO'!A:G,7,0)</f>
        <v>FIESTAS Y OBSEQUIOS AL PERSONAL</v>
      </c>
      <c r="C43" s="82">
        <v>604505</v>
      </c>
      <c r="D43" s="83" t="s">
        <v>750</v>
      </c>
    </row>
    <row r="44" spans="2:4" x14ac:dyDescent="0.25">
      <c r="B44" s="3" t="str">
        <f>+VLOOKUP(C44,'DB_Cuentas COMPLETO'!A:G,7,0)</f>
        <v>HONORARIOS</v>
      </c>
      <c r="C44" s="82">
        <v>605015</v>
      </c>
      <c r="D44" s="83" t="s">
        <v>748</v>
      </c>
    </row>
    <row r="45" spans="2:4" x14ac:dyDescent="0.25">
      <c r="B45" s="3" t="str">
        <f>+VLOOKUP(C45,'DB_Cuentas COMPLETO'!A:G,7,0)</f>
        <v>HONORARIOS</v>
      </c>
      <c r="C45" s="82">
        <v>605020</v>
      </c>
      <c r="D45" s="83" t="s">
        <v>749</v>
      </c>
    </row>
    <row r="46" spans="2:4" x14ac:dyDescent="0.25">
      <c r="B46" s="3" t="str">
        <f>+VLOOKUP(C46,'DB_Cuentas COMPLETO'!A:G,7,0)</f>
        <v>HONORARIOS</v>
      </c>
      <c r="C46" s="82">
        <v>605025</v>
      </c>
      <c r="D46" s="83" t="s">
        <v>751</v>
      </c>
    </row>
    <row r="47" spans="2:4" x14ac:dyDescent="0.25">
      <c r="B47" s="3" t="str">
        <f>+VLOOKUP(C47,'DB_Cuentas COMPLETO'!A:G,7,0)</f>
        <v>HONORARIOS</v>
      </c>
      <c r="C47" s="82">
        <v>605030</v>
      </c>
      <c r="D47" s="83" t="s">
        <v>752</v>
      </c>
    </row>
    <row r="48" spans="2:4" x14ac:dyDescent="0.25">
      <c r="B48" s="3" t="str">
        <f>+VLOOKUP(C48,'DB_Cuentas COMPLETO'!A:G,7,0)</f>
        <v>HONORARIOS</v>
      </c>
      <c r="C48" s="82">
        <v>605035</v>
      </c>
      <c r="D48" s="83" t="s">
        <v>753</v>
      </c>
    </row>
    <row r="49" spans="2:4" x14ac:dyDescent="0.25">
      <c r="B49" s="3" t="str">
        <f>+VLOOKUP(C49,'DB_Cuentas COMPLETO'!A:G,7,0)</f>
        <v>HONORARIOS</v>
      </c>
      <c r="C49" s="82">
        <v>605040</v>
      </c>
      <c r="D49" s="83" t="s">
        <v>35</v>
      </c>
    </row>
    <row r="50" spans="2:4" x14ac:dyDescent="0.25">
      <c r="B50" s="3" t="str">
        <f>+VLOOKUP(C50,'DB_Cuentas COMPLETO'!A:G,7,0)</f>
        <v>HONORARIOS</v>
      </c>
      <c r="C50" s="82">
        <v>605060</v>
      </c>
      <c r="D50" s="83" t="s">
        <v>754</v>
      </c>
    </row>
    <row r="51" spans="2:4" x14ac:dyDescent="0.25">
      <c r="B51" s="3" t="str">
        <f>+VLOOKUP(C51,'DB_Cuentas COMPLETO'!A:G,7,0)</f>
        <v>HONORARIOS</v>
      </c>
      <c r="C51" s="82">
        <v>605065</v>
      </c>
      <c r="D51" s="83" t="s">
        <v>38</v>
      </c>
    </row>
    <row r="52" spans="2:4" x14ac:dyDescent="0.25">
      <c r="B52" s="3" t="str">
        <f>+VLOOKUP(C52,'DB_Cuentas COMPLETO'!A:G,7,0)</f>
        <v>HONORARIOS</v>
      </c>
      <c r="C52" s="82">
        <v>605080</v>
      </c>
      <c r="D52" s="83" t="s">
        <v>755</v>
      </c>
    </row>
    <row r="53" spans="2:4" x14ac:dyDescent="0.25">
      <c r="B53" s="3" t="str">
        <f>+VLOOKUP(C53,'DB_Cuentas COMPLETO'!A:G,7,0)</f>
        <v>HONORARIOS</v>
      </c>
      <c r="C53" s="82">
        <v>605100</v>
      </c>
      <c r="D53" s="83" t="s">
        <v>756</v>
      </c>
    </row>
    <row r="54" spans="2:4" x14ac:dyDescent="0.25">
      <c r="B54" s="3" t="str">
        <f>+VLOOKUP(C54,'DB_Cuentas COMPLETO'!A:G,7,0)</f>
        <v>HONORARIOS</v>
      </c>
      <c r="C54" s="82">
        <v>605105</v>
      </c>
      <c r="D54" s="83" t="s">
        <v>757</v>
      </c>
    </row>
    <row r="55" spans="2:4" x14ac:dyDescent="0.25">
      <c r="B55" s="3" t="str">
        <f>+VLOOKUP(C55,'DB_Cuentas COMPLETO'!A:G,7,0)</f>
        <v>HONORARIOS</v>
      </c>
      <c r="C55" s="82">
        <v>605800</v>
      </c>
      <c r="D55" s="83" t="s">
        <v>43</v>
      </c>
    </row>
    <row r="56" spans="2:4" x14ac:dyDescent="0.25">
      <c r="B56" s="3" t="str">
        <f>+VLOOKUP(C56,'DB_Cuentas COMPLETO'!A:G,7,0)</f>
        <v>GASTOS EN VEHICULOS</v>
      </c>
      <c r="C56" s="82">
        <v>606005</v>
      </c>
      <c r="D56" s="83" t="s">
        <v>758</v>
      </c>
    </row>
    <row r="57" spans="2:4" x14ac:dyDescent="0.25">
      <c r="B57" s="3" t="str">
        <f>+VLOOKUP(C57,'DB_Cuentas COMPLETO'!A:G,7,0)</f>
        <v>GASTOS EN VEHICULOS</v>
      </c>
      <c r="C57" s="82">
        <v>606010</v>
      </c>
      <c r="D57" s="83" t="s">
        <v>759</v>
      </c>
    </row>
    <row r="58" spans="2:4" x14ac:dyDescent="0.25">
      <c r="B58" s="3" t="str">
        <f>+VLOOKUP(C58,'DB_Cuentas COMPLETO'!A:G,7,0)</f>
        <v>GASTOS EN VEHICULOS</v>
      </c>
      <c r="C58" s="82">
        <v>606015</v>
      </c>
      <c r="D58" s="83" t="s">
        <v>760</v>
      </c>
    </row>
    <row r="59" spans="2:4" x14ac:dyDescent="0.25">
      <c r="B59" s="3" t="str">
        <f>+VLOOKUP(C59,'DB_Cuentas COMPLETO'!A:G,7,0)</f>
        <v>GASTOS EN VEHICULOS</v>
      </c>
      <c r="C59" s="82">
        <v>606025</v>
      </c>
      <c r="D59" s="83" t="s">
        <v>761</v>
      </c>
    </row>
    <row r="60" spans="2:4" x14ac:dyDescent="0.25">
      <c r="B60" s="3" t="str">
        <f>+VLOOKUP(C60,'DB_Cuentas COMPLETO'!A:G,7,0)</f>
        <v>GASTOS EN VEHICULOS</v>
      </c>
      <c r="C60" s="82">
        <v>606030</v>
      </c>
      <c r="D60" s="83" t="s">
        <v>762</v>
      </c>
    </row>
    <row r="61" spans="2:4" x14ac:dyDescent="0.25">
      <c r="B61" s="3" t="str">
        <f>+VLOOKUP(C61,'DB_Cuentas COMPLETO'!A:G,7,0)</f>
        <v>GASTOS EN VEHICULOS</v>
      </c>
      <c r="C61" s="82">
        <v>606035</v>
      </c>
      <c r="D61" s="83" t="s">
        <v>763</v>
      </c>
    </row>
    <row r="62" spans="2:4" x14ac:dyDescent="0.25">
      <c r="B62" s="3" t="str">
        <f>+VLOOKUP(C62,'DB_Cuentas COMPLETO'!A:G,7,0)</f>
        <v>GASTOS EN VEHICULOS</v>
      </c>
      <c r="C62" s="82">
        <v>606040</v>
      </c>
      <c r="D62" s="83" t="s">
        <v>764</v>
      </c>
    </row>
    <row r="63" spans="2:4" x14ac:dyDescent="0.25">
      <c r="B63" s="3" t="str">
        <f>+VLOOKUP(C63,'DB_Cuentas COMPLETO'!A:G,7,0)</f>
        <v>GASTOS EN INMUEBLES</v>
      </c>
      <c r="C63" s="82">
        <v>607005</v>
      </c>
      <c r="D63" s="83" t="s">
        <v>52</v>
      </c>
    </row>
    <row r="64" spans="2:4" x14ac:dyDescent="0.25">
      <c r="B64" s="3" t="str">
        <f>+VLOOKUP(C64,'DB_Cuentas COMPLETO'!A:G,7,0)</f>
        <v>GASTOS EN INMUEBLES</v>
      </c>
      <c r="C64" s="82">
        <v>607010</v>
      </c>
      <c r="D64" s="83" t="s">
        <v>54</v>
      </c>
    </row>
    <row r="65" spans="2:4" x14ac:dyDescent="0.25">
      <c r="B65" s="3" t="str">
        <f>+VLOOKUP(C65,'DB_Cuentas COMPLETO'!A:G,7,0)</f>
        <v>GASTOS EN INMUEBLES</v>
      </c>
      <c r="C65" s="82">
        <v>607030</v>
      </c>
      <c r="D65" s="83" t="s">
        <v>60</v>
      </c>
    </row>
    <row r="66" spans="2:4" x14ac:dyDescent="0.25">
      <c r="B66" s="3" t="str">
        <f>+VLOOKUP(C66,'DB_Cuentas COMPLETO'!A:G,7,0)</f>
        <v>GASTOS EN INMUEBLES</v>
      </c>
      <c r="C66" s="82">
        <v>607015</v>
      </c>
      <c r="D66" s="83" t="s">
        <v>56</v>
      </c>
    </row>
    <row r="67" spans="2:4" x14ac:dyDescent="0.25">
      <c r="B67" s="3" t="str">
        <f>+VLOOKUP(C67,'DB_Cuentas COMPLETO'!A:G,7,0)</f>
        <v>GASTOS EN INMUEBLES</v>
      </c>
      <c r="C67" s="82">
        <v>607020</v>
      </c>
      <c r="D67" s="83" t="s">
        <v>58</v>
      </c>
    </row>
    <row r="68" spans="2:4" x14ac:dyDescent="0.25">
      <c r="B68" s="3" t="str">
        <f>+VLOOKUP(C68,'DB_Cuentas COMPLETO'!A:G,7,0)</f>
        <v>GASTOS EN INMUEBLES</v>
      </c>
      <c r="C68" s="82">
        <v>607050</v>
      </c>
      <c r="D68" s="83" t="s">
        <v>765</v>
      </c>
    </row>
    <row r="69" spans="2:4" x14ac:dyDescent="0.25">
      <c r="B69" s="3" t="str">
        <f>+VLOOKUP(C69,'DB_Cuentas COMPLETO'!A:G,7,0)</f>
        <v>GASTOS EN INMUEBLES</v>
      </c>
      <c r="C69" s="82">
        <v>607035</v>
      </c>
      <c r="D69" s="83" t="s">
        <v>62</v>
      </c>
    </row>
    <row r="70" spans="2:4" x14ac:dyDescent="0.25">
      <c r="B70" s="3" t="str">
        <f>+VLOOKUP(C70,'DB_Cuentas COMPLETO'!A:G,7,0)</f>
        <v>GASTOS EN INMUEBLES</v>
      </c>
      <c r="C70" s="82">
        <v>607040</v>
      </c>
      <c r="D70" s="83" t="s">
        <v>64</v>
      </c>
    </row>
    <row r="71" spans="2:4" x14ac:dyDescent="0.25">
      <c r="B71" s="3" t="str">
        <f>+VLOOKUP(C71,'DB_Cuentas COMPLETO'!A:G,7,0)</f>
        <v>GASTOS EN INMUEBLES</v>
      </c>
      <c r="C71" s="82">
        <v>607045</v>
      </c>
      <c r="D71" s="83" t="s">
        <v>766</v>
      </c>
    </row>
    <row r="72" spans="2:4" x14ac:dyDescent="0.25">
      <c r="B72" s="3" t="str">
        <f>+VLOOKUP(C72,'DB_Cuentas COMPLETO'!A:G,7,0)</f>
        <v>GASTOS EN INMUEBLES</v>
      </c>
      <c r="C72" s="82">
        <v>607060</v>
      </c>
      <c r="D72" s="83" t="s">
        <v>767</v>
      </c>
    </row>
    <row r="73" spans="2:4" x14ac:dyDescent="0.25">
      <c r="B73" s="3" t="str">
        <f>+VLOOKUP(C73,'DB_Cuentas COMPLETO'!A:G,7,0)</f>
        <v>GASTOS EN REPARACIONES Y MANT. DE EQUIPOS</v>
      </c>
      <c r="C73" s="82">
        <v>608005</v>
      </c>
      <c r="D73" s="83" t="s">
        <v>69</v>
      </c>
    </row>
    <row r="74" spans="2:4" x14ac:dyDescent="0.25">
      <c r="B74" s="3" t="str">
        <f>+VLOOKUP(C74,'DB_Cuentas COMPLETO'!A:G,7,0)</f>
        <v>GASTOS EN REPARACIONES Y MANT. DE EQUIPOS</v>
      </c>
      <c r="C74" s="82">
        <v>608010</v>
      </c>
      <c r="D74" s="83" t="s">
        <v>768</v>
      </c>
    </row>
    <row r="75" spans="2:4" x14ac:dyDescent="0.25">
      <c r="B75" s="3" t="str">
        <f>+VLOOKUP(C75,'DB_Cuentas COMPLETO'!A:G,7,0)</f>
        <v>GASTOS EN REPARACIONES Y MANT. DE EQUIPOS</v>
      </c>
      <c r="C75" s="82">
        <v>608015</v>
      </c>
      <c r="D75" s="83" t="s">
        <v>72</v>
      </c>
    </row>
    <row r="76" spans="2:4" x14ac:dyDescent="0.25">
      <c r="B76" s="3" t="str">
        <f>+VLOOKUP(C76,'DB_Cuentas COMPLETO'!A:G,7,0)</f>
        <v>GASTOS EN REPARACIONES Y MANT. DE EQUIPOS</v>
      </c>
      <c r="C76" s="82">
        <v>608021</v>
      </c>
      <c r="D76" s="83" t="s">
        <v>770</v>
      </c>
    </row>
    <row r="77" spans="2:4" x14ac:dyDescent="0.25">
      <c r="B77" s="3" t="str">
        <f>+VLOOKUP(C77,'DB_Cuentas COMPLETO'!A:G,7,0)</f>
        <v>GASTOS EN REPARACIONES Y MANT. DE EQUIPOS</v>
      </c>
      <c r="C77" s="82">
        <v>608022</v>
      </c>
      <c r="D77" s="83" t="s">
        <v>771</v>
      </c>
    </row>
    <row r="78" spans="2:4" x14ac:dyDescent="0.25">
      <c r="B78" s="3" t="str">
        <f>+VLOOKUP(C78,'DB_Cuentas COMPLETO'!A:G,7,0)</f>
        <v>GASTOS EN REPARACIONES Y MANT. DE EQUIPOS</v>
      </c>
      <c r="C78" s="82">
        <v>608023</v>
      </c>
      <c r="D78" s="83" t="s">
        <v>772</v>
      </c>
    </row>
    <row r="79" spans="2:4" x14ac:dyDescent="0.25">
      <c r="B79" s="3" t="str">
        <f>+VLOOKUP(C79,'DB_Cuentas COMPLETO'!A:G,7,0)</f>
        <v>GASTOS EN REPARACIONES Y MANT. DE EQUIPOS</v>
      </c>
      <c r="C79" s="82">
        <v>608024</v>
      </c>
      <c r="D79" s="83" t="s">
        <v>773</v>
      </c>
    </row>
    <row r="80" spans="2:4" x14ac:dyDescent="0.25">
      <c r="B80" s="3" t="str">
        <f>+VLOOKUP(C80,'DB_Cuentas COMPLETO'!A:G,7,0)</f>
        <v>GASTOS EN REPARACIONES Y MANT. DE EQUIPOS</v>
      </c>
      <c r="C80" s="82">
        <v>608020</v>
      </c>
      <c r="D80" s="83" t="s">
        <v>769</v>
      </c>
    </row>
    <row r="81" spans="2:4" x14ac:dyDescent="0.25">
      <c r="B81" s="3" t="str">
        <f>+VLOOKUP(C81,'DB_Cuentas COMPLETO'!A:G,7,0)</f>
        <v>GASTOS EN COMUNICACIONES</v>
      </c>
      <c r="C81" s="82">
        <v>609005</v>
      </c>
      <c r="D81" s="83" t="s">
        <v>774</v>
      </c>
    </row>
    <row r="82" spans="2:4" x14ac:dyDescent="0.25">
      <c r="B82" s="3" t="str">
        <f>+VLOOKUP(C82,'DB_Cuentas COMPLETO'!A:G,7,0)</f>
        <v>GASTOS EN COMUNICACIONES</v>
      </c>
      <c r="C82" s="82">
        <v>609010</v>
      </c>
      <c r="D82" s="83" t="s">
        <v>775</v>
      </c>
    </row>
    <row r="83" spans="2:4" x14ac:dyDescent="0.25">
      <c r="B83" s="3" t="str">
        <f>+VLOOKUP(C83,'DB_Cuentas COMPLETO'!A:G,7,0)</f>
        <v>GASTOS EN COMUNICACIONES</v>
      </c>
      <c r="C83" s="82">
        <v>609015</v>
      </c>
      <c r="D83" s="83" t="s">
        <v>776</v>
      </c>
    </row>
    <row r="84" spans="2:4" x14ac:dyDescent="0.25">
      <c r="B84" s="3" t="str">
        <f>+VLOOKUP(C84,'DB_Cuentas COMPLETO'!A:G,7,0)</f>
        <v>GASTOS EN COMUNICACIONES</v>
      </c>
      <c r="C84" s="82">
        <v>609025</v>
      </c>
      <c r="D84" s="83" t="s">
        <v>777</v>
      </c>
    </row>
    <row r="85" spans="2:4" x14ac:dyDescent="0.25">
      <c r="B85" s="3" t="str">
        <f>+VLOOKUP(C85,'DB_Cuentas COMPLETO'!A:G,7,0)</f>
        <v>GASTOS EN COMUNICACIONES</v>
      </c>
      <c r="C85" s="82">
        <v>609200</v>
      </c>
      <c r="D85" s="83" t="s">
        <v>778</v>
      </c>
    </row>
    <row r="86" spans="2:4" x14ac:dyDescent="0.25">
      <c r="B86" s="3" t="str">
        <f>+VLOOKUP(C86,'DB_Cuentas COMPLETO'!A:G,7,0)</f>
        <v>GASTOS EN MOVILIDAD LOCAL</v>
      </c>
      <c r="C86" s="82">
        <v>610010</v>
      </c>
      <c r="D86" s="83" t="s">
        <v>779</v>
      </c>
    </row>
    <row r="87" spans="2:4" x14ac:dyDescent="0.25">
      <c r="B87" s="3" t="str">
        <f>+VLOOKUP(C87,'DB_Cuentas COMPLETO'!A:G,7,0)</f>
        <v>GASTOS EN MOVILIDAD LOCAL</v>
      </c>
      <c r="C87" s="82">
        <v>610015</v>
      </c>
      <c r="D87" s="83" t="s">
        <v>780</v>
      </c>
    </row>
    <row r="88" spans="2:4" x14ac:dyDescent="0.25">
      <c r="B88" s="3" t="str">
        <f>+VLOOKUP(C88,'DB_Cuentas COMPLETO'!A:G,7,0)</f>
        <v>GASTOS EN SEGUROS</v>
      </c>
      <c r="C88" s="82">
        <v>611005</v>
      </c>
      <c r="D88" s="83" t="s">
        <v>781</v>
      </c>
    </row>
    <row r="89" spans="2:4" x14ac:dyDescent="0.25">
      <c r="B89" s="3" t="str">
        <f>+VLOOKUP(C89,'DB_Cuentas COMPLETO'!A:G,7,0)</f>
        <v>GASTOS EN SEGUROS</v>
      </c>
      <c r="C89" s="82">
        <v>611010</v>
      </c>
      <c r="D89" s="83" t="s">
        <v>782</v>
      </c>
    </row>
    <row r="90" spans="2:4" x14ac:dyDescent="0.25">
      <c r="B90" s="3" t="str">
        <f>+VLOOKUP(C90,'DB_Cuentas COMPLETO'!A:G,7,0)</f>
        <v>GASTOS EN SEGUROS</v>
      </c>
      <c r="C90" s="82">
        <v>611020</v>
      </c>
      <c r="D90" s="83" t="s">
        <v>783</v>
      </c>
    </row>
    <row r="91" spans="2:4" x14ac:dyDescent="0.25">
      <c r="B91" s="3" t="str">
        <f>+VLOOKUP(C91,'DB_Cuentas COMPLETO'!A:G,7,0)</f>
        <v>GASTOS EN SEGUROS</v>
      </c>
      <c r="C91" s="82">
        <v>611025</v>
      </c>
      <c r="D91" s="83" t="s">
        <v>85</v>
      </c>
    </row>
    <row r="92" spans="2:4" x14ac:dyDescent="0.25">
      <c r="B92" s="3" t="str">
        <f>+VLOOKUP(C92,'DB_Cuentas COMPLETO'!A:G,7,0)</f>
        <v>GASTOS EN SEGUROS</v>
      </c>
      <c r="C92" s="82">
        <v>611040</v>
      </c>
      <c r="D92" s="83" t="s">
        <v>87</v>
      </c>
    </row>
    <row r="93" spans="2:4" x14ac:dyDescent="0.25">
      <c r="B93" s="3" t="str">
        <f>+VLOOKUP(C93,'DB_Cuentas COMPLETO'!A:G,7,0)</f>
        <v>GASTOS EN SEGUROS</v>
      </c>
      <c r="C93" s="82">
        <v>611060</v>
      </c>
      <c r="D93" s="83" t="s">
        <v>89</v>
      </c>
    </row>
    <row r="94" spans="2:4" x14ac:dyDescent="0.25">
      <c r="B94" s="3" t="str">
        <f>+VLOOKUP(C94,'DB_Cuentas COMPLETO'!A:G,7,0)</f>
        <v>GASTOS EN MAT. DE EMBALAJE</v>
      </c>
      <c r="C94" s="82">
        <v>612005</v>
      </c>
      <c r="D94" s="83" t="s">
        <v>541</v>
      </c>
    </row>
    <row r="95" spans="2:4" x14ac:dyDescent="0.25">
      <c r="B95" s="3" t="str">
        <f>+VLOOKUP(C95,'DB_Cuentas COMPLETO'!A:G,7,0)</f>
        <v>GASTOS EN MAT. DE EMBALAJE</v>
      </c>
      <c r="C95" s="82">
        <v>612006</v>
      </c>
      <c r="D95" s="83" t="s">
        <v>197</v>
      </c>
    </row>
    <row r="96" spans="2:4" x14ac:dyDescent="0.25">
      <c r="B96" s="3" t="str">
        <f>+VLOOKUP(C96,'DB_Cuentas COMPLETO'!A:G,7,0)</f>
        <v>GASTOS EN MAT. DE EMBALAJE</v>
      </c>
      <c r="C96" s="82">
        <v>612007</v>
      </c>
      <c r="D96" s="83" t="s">
        <v>198</v>
      </c>
    </row>
    <row r="97" spans="2:4" x14ac:dyDescent="0.25">
      <c r="B97" s="3" t="str">
        <f>+VLOOKUP(C97,'DB_Cuentas COMPLETO'!A:G,7,0)</f>
        <v>GASTOS EN MAT. DE EMBALAJE</v>
      </c>
      <c r="C97" s="82">
        <v>612010</v>
      </c>
      <c r="D97" s="83" t="s">
        <v>92</v>
      </c>
    </row>
    <row r="98" spans="2:4" x14ac:dyDescent="0.25">
      <c r="B98" s="3" t="str">
        <f>+VLOOKUP(C98,'DB_Cuentas COMPLETO'!A:G,7,0)</f>
        <v>GASTOS EN MAT. DE EMBALAJE</v>
      </c>
      <c r="C98" s="82">
        <v>612011</v>
      </c>
      <c r="D98" s="83" t="s">
        <v>199</v>
      </c>
    </row>
    <row r="99" spans="2:4" x14ac:dyDescent="0.25">
      <c r="B99" s="3" t="str">
        <f>+VLOOKUP(C99,'DB_Cuentas COMPLETO'!A:G,7,0)</f>
        <v>GASTOS EN MAT. DE EMBALAJE</v>
      </c>
      <c r="C99" s="82">
        <v>612012</v>
      </c>
      <c r="D99" s="83" t="s">
        <v>200</v>
      </c>
    </row>
    <row r="100" spans="2:4" x14ac:dyDescent="0.25">
      <c r="B100" s="3" t="str">
        <f>+VLOOKUP(C100,'DB_Cuentas COMPLETO'!A:G,7,0)</f>
        <v>GASTOS EN MAT. DE EMBALAJE</v>
      </c>
      <c r="C100" s="82">
        <v>612013</v>
      </c>
      <c r="D100" s="83" t="s">
        <v>201</v>
      </c>
    </row>
    <row r="101" spans="2:4" x14ac:dyDescent="0.25">
      <c r="B101" s="3" t="str">
        <f>+VLOOKUP(C101,'DB_Cuentas COMPLETO'!A:G,7,0)</f>
        <v>GASTOS EN MAT. DE EMBALAJE</v>
      </c>
      <c r="C101" s="82">
        <v>612015</v>
      </c>
      <c r="D101" s="83" t="s">
        <v>94</v>
      </c>
    </row>
    <row r="102" spans="2:4" x14ac:dyDescent="0.25">
      <c r="B102" s="3" t="str">
        <f>+VLOOKUP(C102,'DB_Cuentas COMPLETO'!A:G,7,0)</f>
        <v>GASTOS EN MAT. DE EMBALAJE</v>
      </c>
      <c r="C102" s="82">
        <v>612017</v>
      </c>
      <c r="D102" s="83" t="s">
        <v>202</v>
      </c>
    </row>
    <row r="103" spans="2:4" x14ac:dyDescent="0.25">
      <c r="B103" s="3" t="str">
        <f>+VLOOKUP(C103,'DB_Cuentas COMPLETO'!A:G,7,0)</f>
        <v>GASTOS EN MAT. DE EMBALAJE</v>
      </c>
      <c r="C103" s="82">
        <v>612018</v>
      </c>
      <c r="D103" s="83" t="s">
        <v>203</v>
      </c>
    </row>
    <row r="104" spans="2:4" x14ac:dyDescent="0.25">
      <c r="B104" s="3" t="str">
        <f>+VLOOKUP(C104,'DB_Cuentas COMPLETO'!A:G,7,0)</f>
        <v>GASTOS EN MAT. DE EMBALAJE</v>
      </c>
      <c r="C104" s="82">
        <v>612019</v>
      </c>
      <c r="D104" s="83" t="s">
        <v>204</v>
      </c>
    </row>
    <row r="105" spans="2:4" x14ac:dyDescent="0.25">
      <c r="B105" s="3" t="str">
        <f>+VLOOKUP(C105,'DB_Cuentas COMPLETO'!A:G,7,0)</f>
        <v>GASTOS EN MAT. DE EMBALAJE</v>
      </c>
      <c r="C105" s="82">
        <v>612020</v>
      </c>
      <c r="D105" s="83" t="s">
        <v>96</v>
      </c>
    </row>
    <row r="106" spans="2:4" x14ac:dyDescent="0.25">
      <c r="B106" s="3" t="str">
        <f>+VLOOKUP(C106,'DB_Cuentas COMPLETO'!A:G,7,0)</f>
        <v>GASTOS EN MAT. DE EMBALAJE</v>
      </c>
      <c r="C106" s="82">
        <v>612025</v>
      </c>
      <c r="D106" s="83" t="s">
        <v>205</v>
      </c>
    </row>
    <row r="107" spans="2:4" x14ac:dyDescent="0.25">
      <c r="B107" s="3" t="str">
        <f>+VLOOKUP(C107,'DB_Cuentas COMPLETO'!A:G,7,0)</f>
        <v>GASTOS EN MAT. DE EMBALAJE</v>
      </c>
      <c r="C107" s="82">
        <v>612026</v>
      </c>
      <c r="D107" s="83" t="s">
        <v>206</v>
      </c>
    </row>
    <row r="108" spans="2:4" x14ac:dyDescent="0.25">
      <c r="B108" s="3" t="str">
        <f>+VLOOKUP(C108,'DB_Cuentas COMPLETO'!A:G,7,0)</f>
        <v>GASTOS EN LIBRERIA</v>
      </c>
      <c r="C108" s="82">
        <v>613005</v>
      </c>
      <c r="D108" s="83" t="s">
        <v>99</v>
      </c>
    </row>
    <row r="109" spans="2:4" x14ac:dyDescent="0.25">
      <c r="B109" s="3" t="str">
        <f>+VLOOKUP(C109,'DB_Cuentas COMPLETO'!A:G,7,0)</f>
        <v>GASTOS EN LIBRERIA</v>
      </c>
      <c r="C109" s="82">
        <v>613010</v>
      </c>
      <c r="D109" s="83" t="s">
        <v>101</v>
      </c>
    </row>
    <row r="110" spans="2:4" x14ac:dyDescent="0.25">
      <c r="B110" s="3" t="str">
        <f>+VLOOKUP(C110,'DB_Cuentas COMPLETO'!A:G,7,0)</f>
        <v>GASTOS EN VIAJES AL INTERIOR/EXTERIOR</v>
      </c>
      <c r="C110" s="82">
        <v>614005</v>
      </c>
      <c r="D110" s="83" t="s">
        <v>103</v>
      </c>
    </row>
    <row r="111" spans="2:4" x14ac:dyDescent="0.25">
      <c r="B111" s="3" t="str">
        <f>+VLOOKUP(C111,'DB_Cuentas COMPLETO'!A:G,7,0)</f>
        <v>GASTOS EN VIAJES AL INTERIOR/EXTERIOR</v>
      </c>
      <c r="C111" s="82">
        <v>614010</v>
      </c>
      <c r="D111" s="83" t="s">
        <v>105</v>
      </c>
    </row>
    <row r="112" spans="2:4" x14ac:dyDescent="0.25">
      <c r="B112" s="3" t="str">
        <f>+VLOOKUP(C112,'DB_Cuentas COMPLETO'!A:G,7,0)</f>
        <v>GASTOS EN VIAJES AL INTERIOR/EXTERIOR</v>
      </c>
      <c r="C112" s="82">
        <v>614015</v>
      </c>
      <c r="D112" s="83" t="s">
        <v>107</v>
      </c>
    </row>
    <row r="113" spans="2:4" x14ac:dyDescent="0.25">
      <c r="B113" s="3" t="str">
        <f>+VLOOKUP(C113,'DB_Cuentas COMPLETO'!A:G,7,0)</f>
        <v>GASTOS EN VIAJES AL INTERIOR/EXTERIOR</v>
      </c>
      <c r="C113" s="82">
        <v>614020</v>
      </c>
      <c r="D113" s="83" t="s">
        <v>108</v>
      </c>
    </row>
    <row r="114" spans="2:4" x14ac:dyDescent="0.25">
      <c r="B114" s="3" t="str">
        <f>+VLOOKUP(C114,'DB_Cuentas COMPLETO'!A:G,7,0)</f>
        <v>GASTOS EN VIAJES AL INTERIOR/EXTERIOR</v>
      </c>
      <c r="C114" s="82">
        <v>614025</v>
      </c>
      <c r="D114" s="83" t="s">
        <v>109</v>
      </c>
    </row>
    <row r="115" spans="2:4" x14ac:dyDescent="0.25">
      <c r="B115" s="3" t="str">
        <f>+VLOOKUP(C115,'DB_Cuentas COMPLETO'!A:G,7,0)</f>
        <v>GASTOS EN VIAJES AL INTERIOR/EXTERIOR</v>
      </c>
      <c r="C115" s="82">
        <v>614030</v>
      </c>
      <c r="D115" s="83" t="s">
        <v>110</v>
      </c>
    </row>
    <row r="116" spans="2:4" x14ac:dyDescent="0.25">
      <c r="B116" s="3" t="str">
        <f>+VLOOKUP(C116,'DB_Cuentas COMPLETO'!A:G,7,0)</f>
        <v>GASTOS DE REPRESENTACION COMERCIAL</v>
      </c>
      <c r="C116" s="82">
        <v>615005</v>
      </c>
      <c r="D116" s="83" t="s">
        <v>111</v>
      </c>
    </row>
    <row r="117" spans="2:4" x14ac:dyDescent="0.25">
      <c r="B117" s="3" t="str">
        <f>+VLOOKUP(C117,'DB_Cuentas COMPLETO'!A:G,7,0)</f>
        <v>GASTOS DE REPRESENTACION COMERCIAL</v>
      </c>
      <c r="C117" s="82">
        <v>615010</v>
      </c>
      <c r="D117" s="83" t="s">
        <v>112</v>
      </c>
    </row>
    <row r="118" spans="2:4" x14ac:dyDescent="0.25">
      <c r="B118" s="3" t="str">
        <f>+VLOOKUP(C118,'DB_Cuentas COMPLETO'!A:G,7,0)</f>
        <v>SUSCRIPCIONES Y MEMBRESIAS</v>
      </c>
      <c r="C118" s="82">
        <v>616005</v>
      </c>
      <c r="D118" s="83" t="s">
        <v>113</v>
      </c>
    </row>
    <row r="119" spans="2:4" x14ac:dyDescent="0.25">
      <c r="B119" s="3" t="str">
        <f>+VLOOKUP(C119,'DB_Cuentas COMPLETO'!A:G,7,0)</f>
        <v>GASTOS EN PROMOCION Y PROPAGANDA</v>
      </c>
      <c r="C119" s="82">
        <v>617005</v>
      </c>
      <c r="D119" s="83" t="s">
        <v>115</v>
      </c>
    </row>
    <row r="120" spans="2:4" x14ac:dyDescent="0.25">
      <c r="B120" s="3" t="str">
        <f>+VLOOKUP(C120,'DB_Cuentas COMPLETO'!A:G,7,0)</f>
        <v>GASTOS EN PROMOCION Y PROPAGANDA</v>
      </c>
      <c r="C120" s="82">
        <v>617010</v>
      </c>
      <c r="D120" s="83" t="s">
        <v>117</v>
      </c>
    </row>
    <row r="121" spans="2:4" x14ac:dyDescent="0.25">
      <c r="B121" s="3" t="str">
        <f>+VLOOKUP(C121,'DB_Cuentas COMPLETO'!A:G,7,0)</f>
        <v>GASTOS EN PROMOCION Y PROPAGANDA</v>
      </c>
      <c r="C121" s="82">
        <v>617020</v>
      </c>
      <c r="D121" s="83" t="s">
        <v>119</v>
      </c>
    </row>
    <row r="122" spans="2:4" x14ac:dyDescent="0.25">
      <c r="B122" s="3" t="str">
        <f>+VLOOKUP(C122,'DB_Cuentas COMPLETO'!A:G,7,0)</f>
        <v>INCOBRABILIDAD</v>
      </c>
      <c r="C122" s="82">
        <v>618005</v>
      </c>
      <c r="D122" s="83" t="s">
        <v>120</v>
      </c>
    </row>
    <row r="123" spans="2:4" x14ac:dyDescent="0.25">
      <c r="B123" s="3" t="str">
        <f>+VLOOKUP(C123,'DB_Cuentas COMPLETO'!A:G,7,0)</f>
        <v>GASTOS BANCARIOS</v>
      </c>
      <c r="C123" s="82">
        <v>619005</v>
      </c>
      <c r="D123" s="83" t="s">
        <v>121</v>
      </c>
    </row>
    <row r="124" spans="2:4" x14ac:dyDescent="0.25">
      <c r="B124" s="3" t="str">
        <f>+VLOOKUP(C124,'DB_Cuentas COMPLETO'!A:G,7,0)</f>
        <v>GASTOS BANCARIOS</v>
      </c>
      <c r="C124" s="82">
        <v>619010</v>
      </c>
      <c r="D124" s="83" t="s">
        <v>123</v>
      </c>
    </row>
    <row r="125" spans="2:4" x14ac:dyDescent="0.25">
      <c r="B125" s="3" t="str">
        <f>+VLOOKUP(C125,'DB_Cuentas COMPLETO'!A:G,7,0)</f>
        <v>GASTOS BANCARIOS</v>
      </c>
      <c r="C125" s="82">
        <v>619020</v>
      </c>
      <c r="D125" s="83" t="s">
        <v>124</v>
      </c>
    </row>
    <row r="126" spans="2:4" x14ac:dyDescent="0.25">
      <c r="B126" s="3" t="str">
        <f>+VLOOKUP(C126,'DB_Cuentas COMPLETO'!A:G,7,0)</f>
        <v>GASTOS BANCARIOS</v>
      </c>
      <c r="C126" s="82">
        <v>619200</v>
      </c>
      <c r="D126" s="83" t="s">
        <v>125</v>
      </c>
    </row>
    <row r="127" spans="2:4" x14ac:dyDescent="0.25">
      <c r="B127" s="3" t="str">
        <f>+VLOOKUP(C127,'DB_Cuentas COMPLETO'!A:G,7,0)</f>
        <v>OTROS GASTOS (MULTAS, RUBRICAS)</v>
      </c>
      <c r="C127" s="82">
        <v>621005</v>
      </c>
      <c r="D127" s="83" t="s">
        <v>126</v>
      </c>
    </row>
    <row r="128" spans="2:4" x14ac:dyDescent="0.25">
      <c r="B128" s="3" t="str">
        <f>+VLOOKUP(C128,'DB_Cuentas COMPLETO'!A:G,7,0)</f>
        <v>OTROS GASTOS (MULTAS, RUBRICAS)</v>
      </c>
      <c r="C128" s="82">
        <v>621010</v>
      </c>
      <c r="D128" s="83" t="s">
        <v>128</v>
      </c>
    </row>
    <row r="129" spans="2:4" x14ac:dyDescent="0.25">
      <c r="B129" s="3" t="str">
        <f>+VLOOKUP(C129,'DB_Cuentas COMPLETO'!A:G,7,0)</f>
        <v>OTROS GASTOS (MULTAS, RUBRICAS)</v>
      </c>
      <c r="C129" s="82">
        <v>621025</v>
      </c>
      <c r="D129" s="83" t="s">
        <v>130</v>
      </c>
    </row>
    <row r="130" spans="2:4" x14ac:dyDescent="0.25">
      <c r="B130" s="3" t="str">
        <f>+VLOOKUP(C130,'DB_Cuentas COMPLETO'!A:G,7,0)</f>
        <v>OTROS GASTOS (MULTAS, RUBRICAS)</v>
      </c>
      <c r="C130" s="82">
        <v>621030</v>
      </c>
      <c r="D130" s="83" t="s">
        <v>132</v>
      </c>
    </row>
    <row r="131" spans="2:4" x14ac:dyDescent="0.25">
      <c r="B131" s="3" t="str">
        <f>+VLOOKUP(C131,'DB_Cuentas COMPLETO'!A:G,7,0)</f>
        <v>AMORTIZACION DE BIENES</v>
      </c>
      <c r="C131" s="82">
        <v>625125</v>
      </c>
      <c r="D131" s="83" t="s">
        <v>133</v>
      </c>
    </row>
    <row r="132" spans="2:4" x14ac:dyDescent="0.25">
      <c r="B132" s="3" t="str">
        <f>+VLOOKUP(C132,'DB_Cuentas COMPLETO'!A:G,7,0)</f>
        <v>AMORTIZACION DE BIENES</v>
      </c>
      <c r="C132" s="82">
        <v>625145</v>
      </c>
      <c r="D132" s="83" t="s">
        <v>134</v>
      </c>
    </row>
    <row r="133" spans="2:4" x14ac:dyDescent="0.25">
      <c r="B133" s="3" t="str">
        <f>+VLOOKUP(C133,'DB_Cuentas COMPLETO'!A:G,7,0)</f>
        <v>AMORTIZACION DE BIENES</v>
      </c>
      <c r="C133" s="82">
        <v>625155</v>
      </c>
      <c r="D133" s="83" t="s">
        <v>135</v>
      </c>
    </row>
    <row r="134" spans="2:4" x14ac:dyDescent="0.25">
      <c r="B134" s="3" t="str">
        <f>+VLOOKUP(C134,'DB_Cuentas COMPLETO'!A:G,7,0)</f>
        <v>AMORTIZACION DE BIENES</v>
      </c>
      <c r="C134" s="82">
        <v>625165</v>
      </c>
      <c r="D134" s="83" t="s">
        <v>136</v>
      </c>
    </row>
    <row r="135" spans="2:4" x14ac:dyDescent="0.25">
      <c r="B135" s="3" t="str">
        <f>+VLOOKUP(C135,'DB_Cuentas COMPLETO'!A:G,7,0)</f>
        <v>AMORTIZACION DE BIENES</v>
      </c>
      <c r="C135" s="82">
        <v>625175</v>
      </c>
      <c r="D135" s="83" t="s">
        <v>137</v>
      </c>
    </row>
    <row r="136" spans="2:4" x14ac:dyDescent="0.25">
      <c r="B136" s="3" t="str">
        <f>+VLOOKUP(C136,'DB_Cuentas COMPLETO'!A:G,7,0)</f>
        <v>AMORTIZACION DE BIENES</v>
      </c>
      <c r="C136" s="82">
        <v>625185</v>
      </c>
      <c r="D136" s="83" t="s">
        <v>138</v>
      </c>
    </row>
    <row r="137" spans="2:4" x14ac:dyDescent="0.25">
      <c r="B137" s="3" t="str">
        <f>+VLOOKUP(C137,'DB_Cuentas COMPLETO'!A:G,7,0)</f>
        <v>AMORTIZACION DE BIENES</v>
      </c>
      <c r="C137" s="82">
        <v>625195</v>
      </c>
      <c r="D137" s="83" t="s">
        <v>139</v>
      </c>
    </row>
    <row r="138" spans="2:4" x14ac:dyDescent="0.25">
      <c r="B138" s="3" t="str">
        <f>+VLOOKUP(C138,'DB_Cuentas COMPLETO'!A:G,7,0)</f>
        <v>INTERESES FINANCIEROS</v>
      </c>
      <c r="C138" s="82">
        <v>701005</v>
      </c>
      <c r="D138" s="83" t="s">
        <v>140</v>
      </c>
    </row>
    <row r="139" spans="2:4" x14ac:dyDescent="0.25">
      <c r="B139" s="3" t="str">
        <f>+VLOOKUP(C139,'DB_Cuentas COMPLETO'!A:G,7,0)</f>
        <v>INTERESES FINANCIEROS</v>
      </c>
      <c r="C139" s="82">
        <v>701010</v>
      </c>
      <c r="D139" s="83" t="s">
        <v>141</v>
      </c>
    </row>
    <row r="140" spans="2:4" x14ac:dyDescent="0.25">
      <c r="B140" s="3" t="str">
        <f>+VLOOKUP(C140,'DB_Cuentas COMPLETO'!A:G,7,0)</f>
        <v>INTERESES FINANCIEROS</v>
      </c>
      <c r="C140" s="82">
        <v>701040</v>
      </c>
      <c r="D140" s="83" t="s">
        <v>142</v>
      </c>
    </row>
    <row r="141" spans="2:4" x14ac:dyDescent="0.25">
      <c r="B141" s="3" t="str">
        <f>+VLOOKUP(C141,'DB_Cuentas COMPLETO'!A:G,7,0)</f>
        <v>DIFERENCIAS DE CAMBIO</v>
      </c>
      <c r="C141" s="82">
        <v>703005</v>
      </c>
      <c r="D141" s="83" t="s">
        <v>143</v>
      </c>
    </row>
    <row r="142" spans="2:4" x14ac:dyDescent="0.25">
      <c r="B142" s="3" t="str">
        <f>+VLOOKUP(C142,'DB_Cuentas COMPLETO'!A:G,7,0)</f>
        <v>DIFERENCIAS DE CAMBIO</v>
      </c>
      <c r="C142" s="82">
        <v>703006</v>
      </c>
      <c r="D142" s="83" t="s">
        <v>144</v>
      </c>
    </row>
    <row r="143" spans="2:4" x14ac:dyDescent="0.25">
      <c r="B143" s="3" t="str">
        <f>+VLOOKUP(C143,'DB_Cuentas COMPLETO'!A:G,7,0)</f>
        <v>DIFERENCIAS DE CAMBIO</v>
      </c>
      <c r="C143" s="82">
        <v>703007</v>
      </c>
      <c r="D143" s="83" t="s">
        <v>145</v>
      </c>
    </row>
    <row r="144" spans="2:4" x14ac:dyDescent="0.25">
      <c r="B144" s="3" t="str">
        <f>+VLOOKUP(C144,'DB_Cuentas COMPLETO'!A:G,7,0)</f>
        <v>DIFERENCIAS DE CAMBIO</v>
      </c>
      <c r="C144" s="82">
        <v>703010</v>
      </c>
      <c r="D144" s="83" t="s">
        <v>146</v>
      </c>
    </row>
    <row r="145" spans="2:4" x14ac:dyDescent="0.25">
      <c r="B145" s="3" t="str">
        <f>+VLOOKUP(C145,'DB_Cuentas COMPLETO'!A:G,7,0)</f>
        <v>DIFERENCIAS DE CAMBIO</v>
      </c>
      <c r="C145" s="82">
        <v>703011</v>
      </c>
      <c r="D145" s="83" t="s">
        <v>147</v>
      </c>
    </row>
    <row r="146" spans="2:4" x14ac:dyDescent="0.25">
      <c r="B146" s="3" t="str">
        <f>+VLOOKUP(C146,'DB_Cuentas COMPLETO'!A:G,7,0)</f>
        <v>DIFERENCIAS DE CAMBIO</v>
      </c>
      <c r="C146" s="82">
        <v>703012</v>
      </c>
      <c r="D146" s="83" t="s">
        <v>148</v>
      </c>
    </row>
    <row r="147" spans="2:4" x14ac:dyDescent="0.25">
      <c r="B147" s="3" t="str">
        <f>+VLOOKUP(C147,'DB_Cuentas COMPLETO'!A:G,7,0)</f>
        <v>RECUPEROS, INGRESOS Y EGRESOS VARIOS</v>
      </c>
      <c r="C147" s="82">
        <v>710005</v>
      </c>
      <c r="D147" s="83" t="s">
        <v>149</v>
      </c>
    </row>
    <row r="148" spans="2:4" x14ac:dyDescent="0.25">
      <c r="B148" s="3" t="str">
        <f>+VLOOKUP(C148,'DB_Cuentas COMPLETO'!A:G,7,0)</f>
        <v>RECUPEROS, INGRESOS Y EGRESOS VARIOS</v>
      </c>
      <c r="C148" s="82">
        <v>710015</v>
      </c>
      <c r="D148" s="83" t="s">
        <v>150</v>
      </c>
    </row>
    <row r="149" spans="2:4" x14ac:dyDescent="0.25">
      <c r="B149" s="3" t="str">
        <f>+VLOOKUP(C149,'DB_Cuentas COMPLETO'!A:G,7,0)</f>
        <v>RECUPEROS, INGRESOS Y EGRESOS VARIOS</v>
      </c>
      <c r="C149" s="82">
        <v>710060</v>
      </c>
      <c r="D149" s="83" t="s">
        <v>151</v>
      </c>
    </row>
    <row r="150" spans="2:4" x14ac:dyDescent="0.25">
      <c r="B150" s="3" t="str">
        <f>+VLOOKUP(C150,'DB_Cuentas COMPLETO'!A:G,7,0)</f>
        <v>RECUPEROS, INGRESOS Y EGRESOS VARIOS</v>
      </c>
      <c r="C150" s="82">
        <v>710065</v>
      </c>
      <c r="D150" s="83" t="s">
        <v>153</v>
      </c>
    </row>
    <row r="151" spans="2:4" x14ac:dyDescent="0.25">
      <c r="B151" s="3" t="str">
        <f>+VLOOKUP(C151,'DB_Cuentas COMPLETO'!A:G,7,0)</f>
        <v>RECUPEROS, INGRESOS Y EGRESOS VARIOS</v>
      </c>
      <c r="C151" s="82">
        <v>710505</v>
      </c>
      <c r="D151" s="83" t="s">
        <v>154</v>
      </c>
    </row>
    <row r="152" spans="2:4" x14ac:dyDescent="0.25">
      <c r="B152" s="3" t="str">
        <f>+VLOOKUP(C152,'DB_Cuentas COMPLETO'!A:G,7,0)</f>
        <v>RECUPEROS, INGRESOS Y EGRESOS VARIOS</v>
      </c>
      <c r="C152" s="82">
        <v>710510</v>
      </c>
      <c r="D152" s="83" t="s">
        <v>155</v>
      </c>
    </row>
    <row r="153" spans="2:4" x14ac:dyDescent="0.25">
      <c r="B153" s="3" t="str">
        <f>+VLOOKUP(C153,'DB_Cuentas COMPLETO'!A:G,7,0)</f>
        <v>ING Y EGR EXTRAORDINARIOS</v>
      </c>
      <c r="C153" s="82">
        <v>714005</v>
      </c>
      <c r="D153" s="83" t="s">
        <v>156</v>
      </c>
    </row>
    <row r="154" spans="2:4" x14ac:dyDescent="0.25">
      <c r="B154" s="3" t="str">
        <f>+VLOOKUP(C154,'DB_Cuentas COMPLETO'!A:G,7,0)</f>
        <v>ING Y EGR EXTRAORDINARIOS</v>
      </c>
      <c r="C154" s="82">
        <v>714010</v>
      </c>
      <c r="D154" s="83" t="s">
        <v>157</v>
      </c>
    </row>
    <row r="155" spans="2:4" x14ac:dyDescent="0.25">
      <c r="B155" s="3" t="str">
        <f>+VLOOKUP(C155,'DB_Cuentas COMPLETO'!A:G,7,0)</f>
        <v>ING Y EGR EXTRAORDINARIOS</v>
      </c>
      <c r="C155" s="82">
        <v>714200</v>
      </c>
      <c r="D155" s="83" t="s">
        <v>158</v>
      </c>
    </row>
    <row r="156" spans="2:4" x14ac:dyDescent="0.25">
      <c r="B156" s="3" t="str">
        <f>+VLOOKUP(C156,'DB_Cuentas COMPLETO'!A:G,7,0)</f>
        <v>ING Y EGR EXTRAORDINARIOS</v>
      </c>
      <c r="C156" s="82">
        <v>714212</v>
      </c>
      <c r="D156" s="83" t="s">
        <v>159</v>
      </c>
    </row>
    <row r="157" spans="2:4" x14ac:dyDescent="0.25">
      <c r="B157" s="3" t="str">
        <f>+VLOOKUP(C157,'DB_Cuentas COMPLETO'!A:G,7,0)</f>
        <v>IMPUESTO A LAS GANANCIAS/RENTA</v>
      </c>
      <c r="C157" s="82">
        <v>801005</v>
      </c>
      <c r="D157" s="83" t="s">
        <v>160</v>
      </c>
    </row>
    <row r="158" spans="2:4" x14ac:dyDescent="0.25">
      <c r="B158" s="3" t="str">
        <f>+VLOOKUP(C158,'DB_Cuentas COMPLETO'!A:G,7,0)</f>
        <v>IMPUESTO A LAS GANANCIAS/RENTA</v>
      </c>
      <c r="C158" s="82">
        <v>801007</v>
      </c>
      <c r="D158" s="83" t="s">
        <v>161</v>
      </c>
    </row>
    <row r="159" spans="2:4" x14ac:dyDescent="0.25">
      <c r="B159" s="3" t="str">
        <f>+VLOOKUP(C159,'DB_Cuentas COMPLETO'!A:G,7,0)</f>
        <v>IMPUESTO A LAS GANANCIAS/RENTA</v>
      </c>
      <c r="C159" s="82">
        <v>801050</v>
      </c>
      <c r="D159" s="83" t="s">
        <v>162</v>
      </c>
    </row>
    <row r="160" spans="2:4" x14ac:dyDescent="0.25">
      <c r="B160" s="3" t="str">
        <f>+VLOOKUP(C160,'DB_Cuentas COMPLETO'!A:G,7,0)</f>
        <v>OTROS IMPUESTOS (IIBB, TASAS, SELLADOS)</v>
      </c>
      <c r="C160" s="82">
        <v>802005</v>
      </c>
      <c r="D160" s="83" t="s">
        <v>163</v>
      </c>
    </row>
    <row r="161" spans="2:4" x14ac:dyDescent="0.25">
      <c r="B161" s="3" t="str">
        <f>+VLOOKUP(C161,'DB_Cuentas COMPLETO'!A:G,7,0)</f>
        <v>OTROS IMPUESTOS (IIBB, TASAS, SELLADOS)</v>
      </c>
      <c r="C161" s="82">
        <v>802010</v>
      </c>
      <c r="D161" s="83" t="s">
        <v>164</v>
      </c>
    </row>
    <row r="162" spans="2:4" x14ac:dyDescent="0.25">
      <c r="B162" s="3" t="str">
        <f>+VLOOKUP(C162,'DB_Cuentas COMPLETO'!A:G,7,0)</f>
        <v>OTROS IMPUESTOS (IIBB, TASAS, SELLADOS)</v>
      </c>
      <c r="C162" s="82">
        <v>802011</v>
      </c>
      <c r="D162" s="83" t="s">
        <v>165</v>
      </c>
    </row>
    <row r="163" spans="2:4" x14ac:dyDescent="0.25">
      <c r="B163" s="3" t="str">
        <f>+VLOOKUP(C163,'DB_Cuentas COMPLETO'!A:G,7,0)</f>
        <v>OTROS IMPUESTOS (IIBB, TASAS, SELLADOS)</v>
      </c>
      <c r="C163" s="82">
        <v>802040</v>
      </c>
      <c r="D163" s="83" t="s">
        <v>166</v>
      </c>
    </row>
    <row r="164" spans="2:4" x14ac:dyDescent="0.25">
      <c r="B164" s="3" t="str">
        <f>+VLOOKUP(C164,'DB_Cuentas COMPLETO'!A:G,7,0)</f>
        <v>OTROS IMPUESTOS (IIBB, TASAS, SELLADOS)</v>
      </c>
      <c r="C164" s="82">
        <v>802050</v>
      </c>
      <c r="D164" s="83" t="s">
        <v>167</v>
      </c>
    </row>
    <row r="165" spans="2:4" x14ac:dyDescent="0.25">
      <c r="B165" s="3" t="str">
        <f>+VLOOKUP(C165,'DB_Cuentas COMPLETO'!A:G,7,0)</f>
        <v>OTROS IMPUESTOS (IIBB, TASAS, SELLADOS)</v>
      </c>
      <c r="C165" s="82">
        <v>802051</v>
      </c>
      <c r="D165" s="83" t="s">
        <v>168</v>
      </c>
    </row>
    <row r="166" spans="2:4" x14ac:dyDescent="0.25">
      <c r="B166" s="3" t="str">
        <f>+VLOOKUP(C166,'DB_Cuentas COMPLETO'!A:G,7,0)</f>
        <v>OTROS IMPUESTOS (IIBB, TASAS, SELLADOS)</v>
      </c>
      <c r="C166" s="82">
        <v>802054</v>
      </c>
      <c r="D166" s="83" t="s">
        <v>169</v>
      </c>
    </row>
    <row r="167" spans="2:4" x14ac:dyDescent="0.25">
      <c r="B167" s="3" t="str">
        <f>+VLOOKUP(C167,'DB_Cuentas COMPLETO'!A:G,7,0)</f>
        <v>OTROS IMPUESTOS (IIBB, TASAS, SELLADOS)</v>
      </c>
      <c r="C167" s="82">
        <v>802055</v>
      </c>
      <c r="D167" s="83" t="s">
        <v>170</v>
      </c>
    </row>
    <row r="168" spans="2:4" x14ac:dyDescent="0.25">
      <c r="B168" s="3" t="str">
        <f>+VLOOKUP(C168,'DB_Cuentas COMPLETO'!A:G,7,0)</f>
        <v>OTROS IMPUESTOS (IIBB, TASAS, SELLADOS)</v>
      </c>
      <c r="C168" s="82">
        <v>802056</v>
      </c>
      <c r="D168" s="83" t="s">
        <v>171</v>
      </c>
    </row>
    <row r="169" spans="2:4" x14ac:dyDescent="0.25">
      <c r="B169" s="3" t="str">
        <f>+VLOOKUP(C169,'DB_Cuentas COMPLETO'!A:G,7,0)</f>
        <v>OTROS IMPUESTOS (IIBB, TASAS, SELLADOS)</v>
      </c>
      <c r="C169" s="82">
        <v>802057</v>
      </c>
      <c r="D169" s="83" t="s">
        <v>172</v>
      </c>
    </row>
    <row r="170" spans="2:4" x14ac:dyDescent="0.25">
      <c r="B170" s="3" t="str">
        <f>+VLOOKUP(C170,'DB_Cuentas COMPLETO'!A:G,7,0)</f>
        <v>OTROS IMPUESTOS (IIBB, TASAS, SELLADOS)</v>
      </c>
      <c r="C170" s="82">
        <v>802058</v>
      </c>
      <c r="D170" s="83" t="s">
        <v>173</v>
      </c>
    </row>
    <row r="171" spans="2:4" x14ac:dyDescent="0.25">
      <c r="B171" s="3" t="str">
        <f>+VLOOKUP(C171,'DB_Cuentas COMPLETO'!A:G,7,0)</f>
        <v>OTROS IMPUESTOS (IIBB, TASAS, SELLADOS)</v>
      </c>
      <c r="C171" s="82">
        <v>802059</v>
      </c>
      <c r="D171" s="83" t="s">
        <v>174</v>
      </c>
    </row>
    <row r="172" spans="2:4" x14ac:dyDescent="0.25">
      <c r="B172" s="3" t="str">
        <f>+VLOOKUP(C172,'DB_Cuentas COMPLETO'!A:G,7,0)</f>
        <v>OTROS IMPUESTOS (IIBB, TASAS, SELLADOS)</v>
      </c>
      <c r="C172" s="82">
        <v>802060</v>
      </c>
      <c r="D172" s="83" t="s">
        <v>175</v>
      </c>
    </row>
    <row r="173" spans="2:4" x14ac:dyDescent="0.25">
      <c r="B173" s="3" t="str">
        <f>+VLOOKUP(C173,'DB_Cuentas COMPLETO'!A:G,7,0)</f>
        <v>OTROS IMPUESTOS (IIBB, TASAS, SELLADOS)</v>
      </c>
      <c r="C173" s="82">
        <v>802061</v>
      </c>
      <c r="D173" s="83" t="s">
        <v>176</v>
      </c>
    </row>
    <row r="174" spans="2:4" x14ac:dyDescent="0.25">
      <c r="B174" s="3" t="str">
        <f>+VLOOKUP(C174,'DB_Cuentas COMPLETO'!A:G,7,0)</f>
        <v>OTROS IMPUESTOS (IIBB, TASAS, SELLADOS)</v>
      </c>
      <c r="C174" s="82">
        <v>802062</v>
      </c>
      <c r="D174" s="83" t="s">
        <v>177</v>
      </c>
    </row>
    <row r="175" spans="2:4" x14ac:dyDescent="0.25">
      <c r="B175" s="3" t="str">
        <f>+VLOOKUP(C175,'DB_Cuentas COMPLETO'!A:G,7,0)</f>
        <v>OTROS IMPUESTOS (IIBB, TASAS, SELLADOS)</v>
      </c>
      <c r="C175" s="82">
        <v>802063</v>
      </c>
      <c r="D175" s="83" t="s">
        <v>178</v>
      </c>
    </row>
    <row r="176" spans="2:4" x14ac:dyDescent="0.25">
      <c r="B176" s="3" t="str">
        <f>+VLOOKUP(C176,'DB_Cuentas COMPLETO'!A:G,7,0)</f>
        <v>OTROS IMPUESTOS (IIBB, TASAS, SELLADOS)</v>
      </c>
      <c r="C176" s="82">
        <v>802064</v>
      </c>
      <c r="D176" s="83" t="s">
        <v>179</v>
      </c>
    </row>
    <row r="177" spans="2:4" x14ac:dyDescent="0.25">
      <c r="B177" s="3" t="str">
        <f>+VLOOKUP(C177,'DB_Cuentas COMPLETO'!A:G,7,0)</f>
        <v>OTROS IMPUESTOS (IIBB, TASAS, SELLADOS)</v>
      </c>
      <c r="C177" s="82">
        <v>802065</v>
      </c>
      <c r="D177" s="83" t="s">
        <v>180</v>
      </c>
    </row>
    <row r="178" spans="2:4" x14ac:dyDescent="0.25">
      <c r="B178" s="3" t="str">
        <f>+VLOOKUP(C178,'DB_Cuentas COMPLETO'!A:G,7,0)</f>
        <v>OTROS IMPUESTOS (IIBB, TASAS, SELLADOS)</v>
      </c>
      <c r="C178" s="82">
        <v>802066</v>
      </c>
      <c r="D178" s="83" t="s">
        <v>181</v>
      </c>
    </row>
    <row r="179" spans="2:4" x14ac:dyDescent="0.25">
      <c r="B179" s="3" t="str">
        <f>+VLOOKUP(C179,'DB_Cuentas COMPLETO'!A:G,7,0)</f>
        <v>OTROS IMPUESTOS (IIBB, TASAS, SELLADOS)</v>
      </c>
      <c r="C179" s="82">
        <v>802067</v>
      </c>
      <c r="D179" s="83" t="s">
        <v>182</v>
      </c>
    </row>
    <row r="180" spans="2:4" x14ac:dyDescent="0.25">
      <c r="B180" s="3" t="str">
        <f>+VLOOKUP(C180,'DB_Cuentas COMPLETO'!A:G,7,0)</f>
        <v>OTROS IMPUESTOS (IIBB, TASAS, SELLADOS)</v>
      </c>
      <c r="C180" s="82">
        <v>802068</v>
      </c>
      <c r="D180" s="83" t="s">
        <v>183</v>
      </c>
    </row>
    <row r="181" spans="2:4" x14ac:dyDescent="0.25">
      <c r="B181" s="3" t="str">
        <f>+VLOOKUP(C181,'DB_Cuentas COMPLETO'!A:G,7,0)</f>
        <v>OTROS IMPUESTOS (IIBB, TASAS, SELLADOS)</v>
      </c>
      <c r="C181" s="82">
        <v>802069</v>
      </c>
      <c r="D181" s="83" t="s">
        <v>184</v>
      </c>
    </row>
    <row r="182" spans="2:4" x14ac:dyDescent="0.25">
      <c r="B182" s="3" t="str">
        <f>+VLOOKUP(C182,'DB_Cuentas COMPLETO'!A:G,7,0)</f>
        <v>OTROS IMPUESTOS (IIBB, TASAS, SELLADOS)</v>
      </c>
      <c r="C182" s="82">
        <v>802070</v>
      </c>
      <c r="D182" s="83" t="s">
        <v>185</v>
      </c>
    </row>
    <row r="183" spans="2:4" x14ac:dyDescent="0.25">
      <c r="B183" s="3" t="str">
        <f>+VLOOKUP(C183,'DB_Cuentas COMPLETO'!A:G,7,0)</f>
        <v>OTROS IMPUESTOS (IIBB, TASAS, SELLADOS)</v>
      </c>
      <c r="C183" s="82">
        <v>802071</v>
      </c>
      <c r="D183" s="83" t="s">
        <v>186</v>
      </c>
    </row>
    <row r="184" spans="2:4" x14ac:dyDescent="0.25">
      <c r="B184" s="3" t="str">
        <f>+VLOOKUP(C184,'DB_Cuentas COMPLETO'!A:G,7,0)</f>
        <v>OTROS IMPUESTOS (IIBB, TASAS, SELLADOS)</v>
      </c>
      <c r="C184" s="82">
        <v>802072</v>
      </c>
      <c r="D184" s="83" t="s">
        <v>187</v>
      </c>
    </row>
    <row r="185" spans="2:4" x14ac:dyDescent="0.25">
      <c r="B185" s="3" t="str">
        <f>+VLOOKUP(C185,'DB_Cuentas COMPLETO'!A:G,7,0)</f>
        <v>OTROS IMPUESTOS (IIBB, TASAS, SELLADOS)</v>
      </c>
      <c r="C185" s="82">
        <v>802073</v>
      </c>
      <c r="D185" s="83" t="s">
        <v>188</v>
      </c>
    </row>
    <row r="186" spans="2:4" x14ac:dyDescent="0.25">
      <c r="B186" s="3" t="str">
        <f>+VLOOKUP(C186,'DB_Cuentas COMPLETO'!A:G,7,0)</f>
        <v>OTROS IMPUESTOS (IIBB, TASAS, SELLADOS)</v>
      </c>
      <c r="C186" s="82">
        <v>802205</v>
      </c>
      <c r="D186" s="83" t="s">
        <v>189</v>
      </c>
    </row>
    <row r="187" spans="2:4" x14ac:dyDescent="0.25">
      <c r="B187" s="3" t="str">
        <f>+VLOOKUP(C187,'DB_Cuentas COMPLETO'!A:G,7,0)</f>
        <v>OTROS IMPUESTOS (IIBB, TASAS, SELLADOS)</v>
      </c>
      <c r="C187" s="82">
        <v>803052</v>
      </c>
      <c r="D187" s="83" t="s">
        <v>190</v>
      </c>
    </row>
    <row r="188" spans="2:4" x14ac:dyDescent="0.25">
      <c r="B188" s="3" t="str">
        <f>+VLOOKUP(C188,'DB_Cuentas COMPLETO'!A:G,7,0)</f>
        <v>OTROS IMPUESTOS (IIBB, TASAS, SELLADOS)</v>
      </c>
      <c r="C188" s="82">
        <v>804053</v>
      </c>
      <c r="D188" s="83" t="s">
        <v>191</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4178E-D77C-4170-A205-240949CBA2AE}">
  <sheetPr>
    <tabColor rgb="FF07C0D3"/>
  </sheetPr>
  <dimension ref="B1:G188"/>
  <sheetViews>
    <sheetView showGridLines="0" zoomScaleNormal="100" workbookViewId="0">
      <selection activeCell="D5" sqref="D5:D118"/>
    </sheetView>
  </sheetViews>
  <sheetFormatPr baseColWidth="10" defaultRowHeight="15" x14ac:dyDescent="0.25"/>
  <cols>
    <col min="1" max="1" width="2.7109375" customWidth="1"/>
    <col min="2" max="2" width="51.85546875" customWidth="1"/>
    <col min="3" max="3" width="4.5703125" customWidth="1"/>
    <col min="4" max="4" width="11.85546875" style="57" customWidth="1"/>
    <col min="5" max="5" width="32.5703125" style="48" customWidth="1"/>
    <col min="6" max="6" width="49.42578125" style="47" customWidth="1"/>
    <col min="7" max="7" width="30.7109375" style="47" customWidth="1"/>
    <col min="8" max="9" width="11.28515625" customWidth="1"/>
  </cols>
  <sheetData>
    <row r="1" spans="2:7" ht="26.25" customHeight="1" x14ac:dyDescent="0.35">
      <c r="B1" s="49" t="s">
        <v>863</v>
      </c>
    </row>
    <row r="2" spans="2:7" ht="4.5" customHeight="1" x14ac:dyDescent="0.35">
      <c r="B2" s="49"/>
    </row>
    <row r="3" spans="2:7" ht="21" x14ac:dyDescent="0.35">
      <c r="B3" s="73" t="s">
        <v>822</v>
      </c>
      <c r="D3" s="72" t="s">
        <v>865</v>
      </c>
    </row>
    <row r="4" spans="2:7" ht="30" x14ac:dyDescent="0.25">
      <c r="D4" s="61" t="s">
        <v>881</v>
      </c>
      <c r="E4" s="71" t="s">
        <v>1</v>
      </c>
      <c r="F4" s="71" t="s">
        <v>3</v>
      </c>
      <c r="G4" s="71" t="s">
        <v>5</v>
      </c>
    </row>
    <row r="5" spans="2:7" x14ac:dyDescent="0.25">
      <c r="D5" s="76">
        <v>612005</v>
      </c>
      <c r="E5" s="77" t="s">
        <v>541</v>
      </c>
      <c r="F5" s="94" t="s">
        <v>1232</v>
      </c>
      <c r="G5" s="94" t="s">
        <v>91</v>
      </c>
    </row>
    <row r="6" spans="2:7" x14ac:dyDescent="0.25">
      <c r="D6" s="76">
        <v>612006</v>
      </c>
      <c r="E6" s="77" t="s">
        <v>197</v>
      </c>
      <c r="F6" s="94" t="s">
        <v>1233</v>
      </c>
      <c r="G6" s="94" t="s">
        <v>1304</v>
      </c>
    </row>
    <row r="7" spans="2:7" ht="25.5" x14ac:dyDescent="0.25">
      <c r="D7" s="76">
        <v>612007</v>
      </c>
      <c r="E7" s="77" t="s">
        <v>198</v>
      </c>
      <c r="F7" s="94" t="s">
        <v>1234</v>
      </c>
      <c r="G7" s="94" t="s">
        <v>1304</v>
      </c>
    </row>
    <row r="8" spans="2:7" ht="25.5" x14ac:dyDescent="0.25">
      <c r="D8" s="76">
        <v>612010</v>
      </c>
      <c r="E8" s="77" t="s">
        <v>92</v>
      </c>
      <c r="F8" s="94" t="s">
        <v>1235</v>
      </c>
      <c r="G8" s="94" t="s">
        <v>93</v>
      </c>
    </row>
    <row r="9" spans="2:7" ht="38.25" x14ac:dyDescent="0.25">
      <c r="D9" s="76">
        <v>612011</v>
      </c>
      <c r="E9" s="77" t="s">
        <v>199</v>
      </c>
      <c r="F9" s="94" t="s">
        <v>1236</v>
      </c>
      <c r="G9" s="94" t="s">
        <v>1304</v>
      </c>
    </row>
    <row r="10" spans="2:7" ht="38.25" x14ac:dyDescent="0.25">
      <c r="D10" s="76">
        <v>612012</v>
      </c>
      <c r="E10" s="77" t="s">
        <v>200</v>
      </c>
      <c r="F10" s="94" t="s">
        <v>1237</v>
      </c>
      <c r="G10" s="94" t="s">
        <v>1304</v>
      </c>
    </row>
    <row r="11" spans="2:7" ht="25.5" x14ac:dyDescent="0.25">
      <c r="D11" s="76">
        <v>612013</v>
      </c>
      <c r="E11" s="77" t="s">
        <v>201</v>
      </c>
      <c r="F11" s="94" t="s">
        <v>1238</v>
      </c>
      <c r="G11" s="94" t="s">
        <v>1304</v>
      </c>
    </row>
    <row r="12" spans="2:7" ht="38.25" x14ac:dyDescent="0.25">
      <c r="D12" s="76">
        <v>612015</v>
      </c>
      <c r="E12" s="77" t="s">
        <v>94</v>
      </c>
      <c r="F12" s="94" t="s">
        <v>1239</v>
      </c>
      <c r="G12" s="94" t="s">
        <v>95</v>
      </c>
    </row>
    <row r="13" spans="2:7" ht="25.5" x14ac:dyDescent="0.25">
      <c r="D13" s="76">
        <v>612017</v>
      </c>
      <c r="E13" s="77" t="s">
        <v>202</v>
      </c>
      <c r="F13" s="94" t="s">
        <v>1240</v>
      </c>
      <c r="G13" s="94" t="s">
        <v>1304</v>
      </c>
    </row>
    <row r="14" spans="2:7" ht="25.5" x14ac:dyDescent="0.25">
      <c r="D14" s="76">
        <v>612018</v>
      </c>
      <c r="E14" s="77" t="s">
        <v>203</v>
      </c>
      <c r="F14" s="94" t="s">
        <v>1150</v>
      </c>
      <c r="G14" s="94" t="s">
        <v>1304</v>
      </c>
    </row>
    <row r="15" spans="2:7" ht="25.5" x14ac:dyDescent="0.25">
      <c r="D15" s="76">
        <v>612019</v>
      </c>
      <c r="E15" s="77" t="s">
        <v>204</v>
      </c>
      <c r="F15" s="94" t="s">
        <v>1151</v>
      </c>
      <c r="G15" s="94" t="s">
        <v>1304</v>
      </c>
    </row>
    <row r="16" spans="2:7" ht="38.25" x14ac:dyDescent="0.25">
      <c r="D16" s="76">
        <v>612020</v>
      </c>
      <c r="E16" s="77" t="s">
        <v>96</v>
      </c>
      <c r="F16" s="94" t="s">
        <v>1152</v>
      </c>
      <c r="G16" s="94" t="s">
        <v>97</v>
      </c>
    </row>
    <row r="17" spans="4:7" ht="25.5" x14ac:dyDescent="0.25">
      <c r="D17" s="76">
        <v>612025</v>
      </c>
      <c r="E17" s="77" t="s">
        <v>205</v>
      </c>
      <c r="F17" s="94" t="s">
        <v>1153</v>
      </c>
      <c r="G17" s="94" t="s">
        <v>98</v>
      </c>
    </row>
    <row r="18" spans="4:7" ht="38.25" x14ac:dyDescent="0.25">
      <c r="D18" s="76">
        <v>612026</v>
      </c>
      <c r="E18" s="77" t="s">
        <v>206</v>
      </c>
      <c r="F18" s="94" t="s">
        <v>1154</v>
      </c>
      <c r="G18" s="94" t="s">
        <v>1304</v>
      </c>
    </row>
    <row r="19" spans="4:7" x14ac:dyDescent="0.25">
      <c r="D19"/>
      <c r="E19"/>
      <c r="F19"/>
      <c r="G19"/>
    </row>
    <row r="20" spans="4:7" x14ac:dyDescent="0.25">
      <c r="D20"/>
      <c r="E20"/>
      <c r="F20"/>
      <c r="G20"/>
    </row>
    <row r="21" spans="4:7" x14ac:dyDescent="0.25">
      <c r="D21"/>
      <c r="E21"/>
      <c r="F21"/>
      <c r="G21"/>
    </row>
    <row r="22" spans="4:7" x14ac:dyDescent="0.25">
      <c r="D22"/>
      <c r="E22"/>
      <c r="F22"/>
      <c r="G22"/>
    </row>
    <row r="23" spans="4:7" x14ac:dyDescent="0.25">
      <c r="D23"/>
      <c r="E23"/>
      <c r="F23"/>
      <c r="G23"/>
    </row>
    <row r="24" spans="4:7" x14ac:dyDescent="0.25">
      <c r="D24"/>
      <c r="E24"/>
      <c r="F24"/>
      <c r="G24"/>
    </row>
    <row r="25" spans="4:7" x14ac:dyDescent="0.25">
      <c r="D25"/>
      <c r="E25"/>
      <c r="F25"/>
      <c r="G25"/>
    </row>
    <row r="26" spans="4:7" x14ac:dyDescent="0.25">
      <c r="D26"/>
      <c r="E26"/>
      <c r="F26"/>
      <c r="G26"/>
    </row>
    <row r="27" spans="4:7" x14ac:dyDescent="0.25">
      <c r="D27"/>
      <c r="E27"/>
      <c r="F27"/>
      <c r="G27"/>
    </row>
    <row r="28" spans="4:7" x14ac:dyDescent="0.25">
      <c r="D28"/>
      <c r="E28"/>
      <c r="F28"/>
      <c r="G28"/>
    </row>
    <row r="29" spans="4:7" x14ac:dyDescent="0.25">
      <c r="D29"/>
      <c r="E29"/>
      <c r="F29"/>
      <c r="G29"/>
    </row>
    <row r="30" spans="4:7" x14ac:dyDescent="0.25">
      <c r="D30"/>
      <c r="E30"/>
      <c r="F30"/>
      <c r="G30"/>
    </row>
    <row r="31" spans="4:7" x14ac:dyDescent="0.25">
      <c r="D31"/>
      <c r="E31"/>
      <c r="F31"/>
      <c r="G31"/>
    </row>
    <row r="32" spans="4:7" x14ac:dyDescent="0.25">
      <c r="D32"/>
      <c r="E32"/>
      <c r="F32"/>
      <c r="G32"/>
    </row>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row r="72" customFormat="1" x14ac:dyDescent="0.25"/>
    <row r="73" customFormat="1" x14ac:dyDescent="0.25"/>
    <row r="74" customFormat="1" x14ac:dyDescent="0.25"/>
    <row r="75" customFormat="1" x14ac:dyDescent="0.25"/>
    <row r="76" customFormat="1" x14ac:dyDescent="0.25"/>
    <row r="77" customFormat="1" x14ac:dyDescent="0.25"/>
    <row r="78" customFormat="1" x14ac:dyDescent="0.25"/>
    <row r="79" customFormat="1" x14ac:dyDescent="0.25"/>
    <row r="80" customFormat="1" x14ac:dyDescent="0.25"/>
    <row r="81" customFormat="1" x14ac:dyDescent="0.25"/>
    <row r="82" customFormat="1" x14ac:dyDescent="0.25"/>
    <row r="83" customFormat="1" x14ac:dyDescent="0.25"/>
    <row r="84" customFormat="1" x14ac:dyDescent="0.25"/>
    <row r="85" customFormat="1" x14ac:dyDescent="0.25"/>
    <row r="86" customFormat="1" x14ac:dyDescent="0.25"/>
    <row r="87" customFormat="1" x14ac:dyDescent="0.25"/>
    <row r="88" customFormat="1" x14ac:dyDescent="0.25"/>
    <row r="89" customFormat="1" x14ac:dyDescent="0.25"/>
    <row r="90" customFormat="1" x14ac:dyDescent="0.25"/>
    <row r="91" customFormat="1" x14ac:dyDescent="0.25"/>
    <row r="92" customFormat="1" x14ac:dyDescent="0.25"/>
    <row r="93" customFormat="1" x14ac:dyDescent="0.25"/>
    <row r="94" customFormat="1" x14ac:dyDescent="0.25"/>
    <row r="95" customFormat="1" x14ac:dyDescent="0.25"/>
    <row r="96"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5"/>
  <sheetViews>
    <sheetView topLeftCell="A81" zoomScaleNormal="100" workbookViewId="0">
      <selection activeCell="A98" sqref="A98"/>
    </sheetView>
  </sheetViews>
  <sheetFormatPr baseColWidth="10" defaultColWidth="11.42578125" defaultRowHeight="15" x14ac:dyDescent="0.25"/>
  <cols>
    <col min="1" max="1" width="14.28515625" style="62" bestFit="1" customWidth="1"/>
    <col min="2" max="2" width="28.28515625" style="62" customWidth="1"/>
    <col min="3" max="7" width="28.28515625" style="10" customWidth="1"/>
    <col min="8" max="16384" width="11.42578125" style="10"/>
  </cols>
  <sheetData>
    <row r="1" spans="1:7" s="63" customFormat="1" x14ac:dyDescent="0.25">
      <c r="A1" s="5" t="s">
        <v>881</v>
      </c>
      <c r="B1" s="5" t="s">
        <v>1</v>
      </c>
      <c r="C1" s="2" t="s">
        <v>3</v>
      </c>
      <c r="D1" s="2" t="s">
        <v>4</v>
      </c>
      <c r="E1" s="2" t="s">
        <v>568</v>
      </c>
      <c r="F1" s="2" t="s">
        <v>5</v>
      </c>
      <c r="G1" s="1" t="s">
        <v>0</v>
      </c>
    </row>
    <row r="2" spans="1:7" x14ac:dyDescent="0.25">
      <c r="A2" s="4">
        <v>215420</v>
      </c>
      <c r="B2" s="4" t="s">
        <v>126</v>
      </c>
      <c r="C2" s="4" t="s">
        <v>1170</v>
      </c>
      <c r="D2" s="4" t="s">
        <v>218</v>
      </c>
      <c r="E2" s="62" t="s">
        <v>264</v>
      </c>
      <c r="F2" s="4" t="s">
        <v>127</v>
      </c>
      <c r="G2" s="4" t="s">
        <v>1327</v>
      </c>
    </row>
    <row r="3" spans="1:7" x14ac:dyDescent="0.25">
      <c r="A3" s="4">
        <v>601050</v>
      </c>
      <c r="B3" s="4" t="s">
        <v>1302</v>
      </c>
      <c r="C3" s="4" t="s">
        <v>1175</v>
      </c>
      <c r="D3" s="4" t="s">
        <v>582</v>
      </c>
      <c r="E3" s="4" t="s">
        <v>582</v>
      </c>
      <c r="F3" s="4" t="s">
        <v>908</v>
      </c>
      <c r="G3" s="4" t="s">
        <v>1321</v>
      </c>
    </row>
    <row r="4" spans="1:7" x14ac:dyDescent="0.25">
      <c r="A4" s="4">
        <v>601060</v>
      </c>
      <c r="B4" s="4" t="s">
        <v>26</v>
      </c>
      <c r="C4" s="4" t="s">
        <v>1146</v>
      </c>
      <c r="D4" s="4" t="s">
        <v>582</v>
      </c>
      <c r="E4" s="4" t="s">
        <v>582</v>
      </c>
      <c r="F4" s="4" t="s">
        <v>910</v>
      </c>
      <c r="G4" s="4" t="s">
        <v>1321</v>
      </c>
    </row>
    <row r="5" spans="1:7" x14ac:dyDescent="0.25">
      <c r="A5" s="4">
        <v>601075</v>
      </c>
      <c r="B5" s="4" t="s">
        <v>1303</v>
      </c>
      <c r="C5" s="4" t="s">
        <v>1174</v>
      </c>
      <c r="D5" s="4" t="s">
        <v>582</v>
      </c>
      <c r="E5" s="4" t="s">
        <v>582</v>
      </c>
      <c r="F5" s="4" t="s">
        <v>28</v>
      </c>
      <c r="G5" s="4" t="s">
        <v>1141</v>
      </c>
    </row>
    <row r="6" spans="1:7" x14ac:dyDescent="0.25">
      <c r="A6" s="4">
        <v>602005</v>
      </c>
      <c r="B6" s="4" t="s">
        <v>29</v>
      </c>
      <c r="C6" s="4" t="s">
        <v>1173</v>
      </c>
      <c r="D6" s="4" t="s">
        <v>212</v>
      </c>
      <c r="E6" s="4" t="s">
        <v>546</v>
      </c>
      <c r="F6" s="4" t="s">
        <v>911</v>
      </c>
      <c r="G6" s="4" t="s">
        <v>1322</v>
      </c>
    </row>
    <row r="7" spans="1:7" x14ac:dyDescent="0.25">
      <c r="A7" s="4">
        <v>602010</v>
      </c>
      <c r="B7" s="4" t="s">
        <v>695</v>
      </c>
      <c r="C7" s="4" t="s">
        <v>1176</v>
      </c>
      <c r="D7" s="4" t="s">
        <v>212</v>
      </c>
      <c r="E7" s="4" t="s">
        <v>546</v>
      </c>
      <c r="F7" s="4" t="s">
        <v>912</v>
      </c>
      <c r="G7" s="4" t="s">
        <v>1322</v>
      </c>
    </row>
    <row r="8" spans="1:7" x14ac:dyDescent="0.25">
      <c r="A8" s="4">
        <v>602015</v>
      </c>
      <c r="B8" s="4" t="s">
        <v>811</v>
      </c>
      <c r="C8" s="4" t="s">
        <v>1177</v>
      </c>
      <c r="D8" s="4" t="s">
        <v>212</v>
      </c>
      <c r="E8" s="4" t="s">
        <v>546</v>
      </c>
      <c r="F8" s="4" t="s">
        <v>913</v>
      </c>
      <c r="G8" s="4" t="s">
        <v>1322</v>
      </c>
    </row>
    <row r="9" spans="1:7" x14ac:dyDescent="0.25">
      <c r="A9" s="4">
        <v>603005</v>
      </c>
      <c r="B9" s="4" t="s">
        <v>812</v>
      </c>
      <c r="C9" s="4" t="s">
        <v>1178</v>
      </c>
      <c r="D9" s="4" t="s">
        <v>584</v>
      </c>
      <c r="E9" s="4" t="s">
        <v>570</v>
      </c>
      <c r="F9" s="4" t="s">
        <v>30</v>
      </c>
      <c r="G9" s="4" t="s">
        <v>1323</v>
      </c>
    </row>
    <row r="10" spans="1:7" x14ac:dyDescent="0.25">
      <c r="A10" s="4">
        <v>604010</v>
      </c>
      <c r="B10" s="4" t="s">
        <v>813</v>
      </c>
      <c r="C10" s="4" t="s">
        <v>1179</v>
      </c>
      <c r="D10" s="4" t="s">
        <v>585</v>
      </c>
      <c r="E10" s="4" t="s">
        <v>571</v>
      </c>
      <c r="F10" s="4" t="s">
        <v>1074</v>
      </c>
      <c r="G10" s="4" t="s">
        <v>1325</v>
      </c>
    </row>
    <row r="11" spans="1:7" x14ac:dyDescent="0.25">
      <c r="A11" s="4">
        <v>604015</v>
      </c>
      <c r="B11" s="4" t="s">
        <v>1305</v>
      </c>
      <c r="C11" s="4" t="s">
        <v>1180</v>
      </c>
      <c r="D11" s="4" t="s">
        <v>585</v>
      </c>
      <c r="E11" s="4" t="s">
        <v>571</v>
      </c>
      <c r="F11" s="4" t="s">
        <v>1075</v>
      </c>
      <c r="G11" s="4" t="s">
        <v>1323</v>
      </c>
    </row>
    <row r="12" spans="1:7" x14ac:dyDescent="0.25">
      <c r="A12" s="4">
        <v>604020</v>
      </c>
      <c r="B12" s="4" t="s">
        <v>814</v>
      </c>
      <c r="C12" s="4" t="s">
        <v>1181</v>
      </c>
      <c r="D12" s="4" t="s">
        <v>585</v>
      </c>
      <c r="E12" s="4" t="s">
        <v>571</v>
      </c>
      <c r="F12" s="4" t="s">
        <v>31</v>
      </c>
      <c r="G12" s="4" t="s">
        <v>1323</v>
      </c>
    </row>
    <row r="13" spans="1:7" x14ac:dyDescent="0.25">
      <c r="A13" s="4">
        <v>604025</v>
      </c>
      <c r="B13" s="4" t="s">
        <v>815</v>
      </c>
      <c r="C13" s="4" t="s">
        <v>1182</v>
      </c>
      <c r="D13" s="4" t="s">
        <v>584</v>
      </c>
      <c r="E13" s="4" t="s">
        <v>570</v>
      </c>
      <c r="F13" s="4" t="s">
        <v>1076</v>
      </c>
      <c r="G13" s="4" t="s">
        <v>1323</v>
      </c>
    </row>
    <row r="14" spans="1:7" x14ac:dyDescent="0.25">
      <c r="A14" s="4">
        <v>604060</v>
      </c>
      <c r="B14" s="4" t="s">
        <v>702</v>
      </c>
      <c r="C14" s="4" t="s">
        <v>1183</v>
      </c>
      <c r="D14" s="4" t="s">
        <v>586</v>
      </c>
      <c r="E14" s="4" t="s">
        <v>572</v>
      </c>
      <c r="F14" s="4" t="s">
        <v>1077</v>
      </c>
      <c r="G14" s="4" t="s">
        <v>1323</v>
      </c>
    </row>
    <row r="15" spans="1:7" x14ac:dyDescent="0.25">
      <c r="A15" s="4">
        <v>604500</v>
      </c>
      <c r="B15" s="4" t="s">
        <v>816</v>
      </c>
      <c r="C15" s="4" t="s">
        <v>1184</v>
      </c>
      <c r="D15" s="4" t="s">
        <v>587</v>
      </c>
      <c r="E15" s="4" t="s">
        <v>574</v>
      </c>
      <c r="F15" s="4" t="s">
        <v>33</v>
      </c>
      <c r="G15" s="4" t="s">
        <v>1323</v>
      </c>
    </row>
    <row r="16" spans="1:7" x14ac:dyDescent="0.25">
      <c r="A16" s="4">
        <v>604505</v>
      </c>
      <c r="B16" s="4" t="s">
        <v>750</v>
      </c>
      <c r="C16" s="4" t="s">
        <v>1185</v>
      </c>
      <c r="D16" s="4" t="s">
        <v>212</v>
      </c>
      <c r="E16" s="4" t="s">
        <v>546</v>
      </c>
      <c r="F16" s="4" t="s">
        <v>1078</v>
      </c>
      <c r="G16" s="4" t="s">
        <v>1323</v>
      </c>
    </row>
    <row r="17" spans="1:7" x14ac:dyDescent="0.25">
      <c r="A17" s="4">
        <v>604510</v>
      </c>
      <c r="B17" s="91" t="s">
        <v>1297</v>
      </c>
      <c r="C17" s="4" t="s">
        <v>1298</v>
      </c>
      <c r="D17" s="4" t="s">
        <v>212</v>
      </c>
      <c r="E17" s="4" t="s">
        <v>546</v>
      </c>
      <c r="F17" s="4" t="s">
        <v>1299</v>
      </c>
      <c r="G17" s="4" t="s">
        <v>1323</v>
      </c>
    </row>
    <row r="18" spans="1:7" x14ac:dyDescent="0.25">
      <c r="A18" s="4">
        <v>605015</v>
      </c>
      <c r="B18" s="4" t="s">
        <v>748</v>
      </c>
      <c r="C18" s="4" t="s">
        <v>1147</v>
      </c>
      <c r="D18" s="4" t="s">
        <v>215</v>
      </c>
      <c r="E18" s="4" t="s">
        <v>573</v>
      </c>
      <c r="F18" s="4" t="s">
        <v>803</v>
      </c>
      <c r="G18" s="4" t="s">
        <v>1326</v>
      </c>
    </row>
    <row r="19" spans="1:7" x14ac:dyDescent="0.25">
      <c r="A19" s="4">
        <v>605020</v>
      </c>
      <c r="B19" s="4" t="s">
        <v>749</v>
      </c>
      <c r="C19" s="4" t="s">
        <v>1186</v>
      </c>
      <c r="D19" s="4" t="s">
        <v>216</v>
      </c>
      <c r="E19" s="4" t="s">
        <v>566</v>
      </c>
      <c r="F19" s="4" t="s">
        <v>1079</v>
      </c>
      <c r="G19" s="4" t="s">
        <v>1326</v>
      </c>
    </row>
    <row r="20" spans="1:7" x14ac:dyDescent="0.25">
      <c r="A20" s="4">
        <v>605025</v>
      </c>
      <c r="B20" s="4" t="s">
        <v>751</v>
      </c>
      <c r="C20" s="4" t="s">
        <v>1187</v>
      </c>
      <c r="D20" s="4" t="s">
        <v>217</v>
      </c>
      <c r="E20" s="4" t="s">
        <v>544</v>
      </c>
      <c r="F20" s="4" t="s">
        <v>1080</v>
      </c>
      <c r="G20" s="4" t="s">
        <v>1326</v>
      </c>
    </row>
    <row r="21" spans="1:7" x14ac:dyDescent="0.25">
      <c r="A21" s="4">
        <v>605030</v>
      </c>
      <c r="B21" s="4" t="s">
        <v>752</v>
      </c>
      <c r="C21" s="4" t="s">
        <v>1188</v>
      </c>
      <c r="D21" s="4" t="s">
        <v>218</v>
      </c>
      <c r="E21" s="4" t="s">
        <v>565</v>
      </c>
      <c r="F21" s="4" t="s">
        <v>1081</v>
      </c>
      <c r="G21" s="4" t="s">
        <v>1326</v>
      </c>
    </row>
    <row r="22" spans="1:7" x14ac:dyDescent="0.25">
      <c r="A22" s="4">
        <v>605035</v>
      </c>
      <c r="B22" s="4" t="s">
        <v>753</v>
      </c>
      <c r="C22" s="4" t="s">
        <v>1189</v>
      </c>
      <c r="D22" s="4" t="s">
        <v>212</v>
      </c>
      <c r="E22" s="4" t="s">
        <v>546</v>
      </c>
      <c r="F22" s="4" t="s">
        <v>34</v>
      </c>
      <c r="G22" s="4" t="s">
        <v>1326</v>
      </c>
    </row>
    <row r="23" spans="1:7" x14ac:dyDescent="0.25">
      <c r="A23" s="4">
        <v>605040</v>
      </c>
      <c r="B23" s="4" t="s">
        <v>35</v>
      </c>
      <c r="C23" s="4" t="s">
        <v>1190</v>
      </c>
      <c r="D23" s="4" t="s">
        <v>582</v>
      </c>
      <c r="E23" s="4" t="s">
        <v>580</v>
      </c>
      <c r="F23" s="4" t="s">
        <v>36</v>
      </c>
      <c r="G23" s="4" t="s">
        <v>1326</v>
      </c>
    </row>
    <row r="24" spans="1:7" x14ac:dyDescent="0.25">
      <c r="A24" s="4">
        <v>605060</v>
      </c>
      <c r="B24" s="4" t="s">
        <v>754</v>
      </c>
      <c r="C24" s="4" t="s">
        <v>1148</v>
      </c>
      <c r="D24" s="4" t="s">
        <v>249</v>
      </c>
      <c r="E24" s="4" t="s">
        <v>575</v>
      </c>
      <c r="F24" s="4" t="s">
        <v>37</v>
      </c>
      <c r="G24" s="4" t="s">
        <v>1326</v>
      </c>
    </row>
    <row r="25" spans="1:7" x14ac:dyDescent="0.25">
      <c r="A25" s="4">
        <v>605065</v>
      </c>
      <c r="B25" s="4" t="s">
        <v>38</v>
      </c>
      <c r="C25" s="4" t="s">
        <v>1149</v>
      </c>
      <c r="D25" s="4" t="s">
        <v>222</v>
      </c>
      <c r="E25" s="4" t="s">
        <v>222</v>
      </c>
      <c r="F25" s="4" t="s">
        <v>39</v>
      </c>
      <c r="G25" s="4" t="s">
        <v>1326</v>
      </c>
    </row>
    <row r="26" spans="1:7" x14ac:dyDescent="0.25">
      <c r="A26" s="4">
        <v>605080</v>
      </c>
      <c r="B26" s="4" t="s">
        <v>755</v>
      </c>
      <c r="C26" s="4" t="s">
        <v>1191</v>
      </c>
      <c r="D26" s="4" t="s">
        <v>219</v>
      </c>
      <c r="E26" s="4" t="s">
        <v>567</v>
      </c>
      <c r="F26" s="4" t="s">
        <v>40</v>
      </c>
      <c r="G26" s="4" t="s">
        <v>1326</v>
      </c>
    </row>
    <row r="27" spans="1:7" x14ac:dyDescent="0.25">
      <c r="A27" s="4">
        <v>605100</v>
      </c>
      <c r="B27" s="4" t="s">
        <v>756</v>
      </c>
      <c r="C27" s="4" t="s">
        <v>1192</v>
      </c>
      <c r="D27" s="4" t="s">
        <v>586</v>
      </c>
      <c r="E27" s="4" t="s">
        <v>577</v>
      </c>
      <c r="F27" s="4" t="s">
        <v>41</v>
      </c>
      <c r="G27" s="4" t="s">
        <v>1326</v>
      </c>
    </row>
    <row r="28" spans="1:7" x14ac:dyDescent="0.25">
      <c r="A28" s="4">
        <v>605105</v>
      </c>
      <c r="B28" s="4" t="s">
        <v>757</v>
      </c>
      <c r="C28" s="4" t="s">
        <v>1193</v>
      </c>
      <c r="D28" s="4" t="s">
        <v>299</v>
      </c>
      <c r="E28" s="4" t="s">
        <v>207</v>
      </c>
      <c r="F28" s="4" t="s">
        <v>42</v>
      </c>
      <c r="G28" s="4" t="s">
        <v>1324</v>
      </c>
    </row>
    <row r="29" spans="1:7" x14ac:dyDescent="0.25">
      <c r="A29" s="4">
        <v>605800</v>
      </c>
      <c r="B29" s="4" t="s">
        <v>817</v>
      </c>
      <c r="C29" s="4" t="s">
        <v>1194</v>
      </c>
      <c r="D29" s="4" t="s">
        <v>582</v>
      </c>
      <c r="E29" s="4" t="s">
        <v>580</v>
      </c>
      <c r="F29" s="4" t="s">
        <v>44</v>
      </c>
      <c r="G29" s="4" t="s">
        <v>1326</v>
      </c>
    </row>
    <row r="30" spans="1:7" x14ac:dyDescent="0.25">
      <c r="A30" s="4">
        <v>606005</v>
      </c>
      <c r="B30" s="4" t="s">
        <v>818</v>
      </c>
      <c r="C30" s="4" t="s">
        <v>1195</v>
      </c>
      <c r="D30" s="4" t="s">
        <v>223</v>
      </c>
      <c r="E30" s="4" t="s">
        <v>207</v>
      </c>
      <c r="F30" s="4" t="s">
        <v>45</v>
      </c>
      <c r="G30" s="4" t="s">
        <v>1324</v>
      </c>
    </row>
    <row r="31" spans="1:7" x14ac:dyDescent="0.25">
      <c r="A31" s="4">
        <v>606010</v>
      </c>
      <c r="B31" s="4" t="s">
        <v>759</v>
      </c>
      <c r="C31" s="4" t="s">
        <v>1196</v>
      </c>
      <c r="D31" s="4" t="s">
        <v>223</v>
      </c>
      <c r="E31" s="4" t="s">
        <v>207</v>
      </c>
      <c r="F31" s="4" t="s">
        <v>46</v>
      </c>
      <c r="G31" s="4" t="s">
        <v>1324</v>
      </c>
    </row>
    <row r="32" spans="1:7" x14ac:dyDescent="0.25">
      <c r="A32" s="4">
        <v>606015</v>
      </c>
      <c r="B32" s="4" t="s">
        <v>760</v>
      </c>
      <c r="C32" s="4" t="s">
        <v>1197</v>
      </c>
      <c r="D32" s="4" t="s">
        <v>223</v>
      </c>
      <c r="E32" s="4" t="s">
        <v>207</v>
      </c>
      <c r="F32" s="4" t="s">
        <v>47</v>
      </c>
      <c r="G32" s="4" t="s">
        <v>1324</v>
      </c>
    </row>
    <row r="33" spans="1:7" x14ac:dyDescent="0.25">
      <c r="A33" s="4">
        <v>606025</v>
      </c>
      <c r="B33" s="4" t="s">
        <v>761</v>
      </c>
      <c r="C33" s="4" t="s">
        <v>1199</v>
      </c>
      <c r="D33" s="4" t="s">
        <v>223</v>
      </c>
      <c r="E33" s="4" t="s">
        <v>207</v>
      </c>
      <c r="F33" s="4" t="s">
        <v>48</v>
      </c>
      <c r="G33" s="4" t="s">
        <v>1324</v>
      </c>
    </row>
    <row r="34" spans="1:7" x14ac:dyDescent="0.25">
      <c r="A34" s="4">
        <v>606030</v>
      </c>
      <c r="B34" s="4" t="s">
        <v>762</v>
      </c>
      <c r="C34" s="4" t="s">
        <v>1200</v>
      </c>
      <c r="D34" s="4" t="s">
        <v>223</v>
      </c>
      <c r="E34" s="4" t="s">
        <v>207</v>
      </c>
      <c r="F34" s="4" t="s">
        <v>49</v>
      </c>
      <c r="G34" s="4" t="s">
        <v>1324</v>
      </c>
    </row>
    <row r="35" spans="1:7" x14ac:dyDescent="0.25">
      <c r="A35" s="4">
        <v>606035</v>
      </c>
      <c r="B35" s="4" t="s">
        <v>763</v>
      </c>
      <c r="C35" s="4" t="s">
        <v>1201</v>
      </c>
      <c r="D35" s="4" t="s">
        <v>223</v>
      </c>
      <c r="E35" s="4" t="s">
        <v>207</v>
      </c>
      <c r="F35" s="4" t="s">
        <v>50</v>
      </c>
      <c r="G35" s="4" t="s">
        <v>1324</v>
      </c>
    </row>
    <row r="36" spans="1:7" x14ac:dyDescent="0.25">
      <c r="A36" s="4">
        <v>606040</v>
      </c>
      <c r="B36" s="4" t="s">
        <v>764</v>
      </c>
      <c r="C36" s="4" t="s">
        <v>1198</v>
      </c>
      <c r="D36" s="4" t="s">
        <v>223</v>
      </c>
      <c r="E36" s="4" t="s">
        <v>207</v>
      </c>
      <c r="F36" s="4" t="s">
        <v>51</v>
      </c>
      <c r="G36" s="4" t="s">
        <v>1324</v>
      </c>
    </row>
    <row r="37" spans="1:7" x14ac:dyDescent="0.25">
      <c r="A37" s="4">
        <v>606045</v>
      </c>
      <c r="B37" s="4" t="s">
        <v>1241</v>
      </c>
      <c r="C37" s="4" t="s">
        <v>1242</v>
      </c>
      <c r="D37" s="4" t="s">
        <v>223</v>
      </c>
      <c r="E37" s="4" t="s">
        <v>207</v>
      </c>
      <c r="F37" s="4" t="s">
        <v>51</v>
      </c>
      <c r="G37" s="4" t="s">
        <v>1324</v>
      </c>
    </row>
    <row r="38" spans="1:7" x14ac:dyDescent="0.25">
      <c r="A38" s="4">
        <v>607005</v>
      </c>
      <c r="B38" s="4" t="s">
        <v>819</v>
      </c>
      <c r="C38" s="4" t="s">
        <v>1202</v>
      </c>
      <c r="D38" s="4" t="s">
        <v>691</v>
      </c>
      <c r="E38" s="4" t="s">
        <v>222</v>
      </c>
      <c r="F38" s="4" t="s">
        <v>53</v>
      </c>
      <c r="G38" s="4" t="s">
        <v>1325</v>
      </c>
    </row>
    <row r="39" spans="1:7" x14ac:dyDescent="0.25">
      <c r="A39" s="4">
        <v>607010</v>
      </c>
      <c r="B39" s="4" t="s">
        <v>54</v>
      </c>
      <c r="C39" s="4" t="s">
        <v>1203</v>
      </c>
      <c r="D39" s="4" t="s">
        <v>691</v>
      </c>
      <c r="E39" s="4" t="s">
        <v>222</v>
      </c>
      <c r="F39" s="4" t="s">
        <v>55</v>
      </c>
      <c r="G39" s="4" t="s">
        <v>1325</v>
      </c>
    </row>
    <row r="40" spans="1:7" x14ac:dyDescent="0.25">
      <c r="A40" s="4">
        <v>607015</v>
      </c>
      <c r="B40" s="4" t="s">
        <v>820</v>
      </c>
      <c r="C40" s="4" t="s">
        <v>1204</v>
      </c>
      <c r="D40" s="4" t="s">
        <v>224</v>
      </c>
      <c r="E40" s="4" t="s">
        <v>284</v>
      </c>
      <c r="F40" s="4" t="s">
        <v>57</v>
      </c>
      <c r="G40" s="4" t="s">
        <v>1325</v>
      </c>
    </row>
    <row r="41" spans="1:7" x14ac:dyDescent="0.25">
      <c r="A41" s="4">
        <v>607020</v>
      </c>
      <c r="B41" s="4" t="s">
        <v>58</v>
      </c>
      <c r="C41" s="4" t="s">
        <v>1205</v>
      </c>
      <c r="D41" s="4" t="s">
        <v>224</v>
      </c>
      <c r="E41" s="4" t="s">
        <v>284</v>
      </c>
      <c r="F41" s="4" t="s">
        <v>59</v>
      </c>
      <c r="G41" s="4" t="s">
        <v>1325</v>
      </c>
    </row>
    <row r="42" spans="1:7" x14ac:dyDescent="0.25">
      <c r="A42" s="4">
        <v>607030</v>
      </c>
      <c r="B42" s="4" t="s">
        <v>747</v>
      </c>
      <c r="C42" s="4" t="s">
        <v>1206</v>
      </c>
      <c r="D42" s="4" t="s">
        <v>225</v>
      </c>
      <c r="E42" s="4" t="s">
        <v>247</v>
      </c>
      <c r="F42" s="4" t="s">
        <v>61</v>
      </c>
      <c r="G42" s="4" t="s">
        <v>1325</v>
      </c>
    </row>
    <row r="43" spans="1:7" x14ac:dyDescent="0.25">
      <c r="A43" s="4">
        <v>607035</v>
      </c>
      <c r="B43" s="4" t="s">
        <v>62</v>
      </c>
      <c r="C43" s="4" t="s">
        <v>1207</v>
      </c>
      <c r="D43" s="4" t="s">
        <v>691</v>
      </c>
      <c r="E43" s="4" t="s">
        <v>222</v>
      </c>
      <c r="F43" s="4" t="s">
        <v>63</v>
      </c>
      <c r="G43" s="4" t="s">
        <v>1325</v>
      </c>
    </row>
    <row r="44" spans="1:7" x14ac:dyDescent="0.25">
      <c r="A44" s="4">
        <v>607040</v>
      </c>
      <c r="B44" s="4" t="s">
        <v>64</v>
      </c>
      <c r="C44" s="4" t="s">
        <v>1208</v>
      </c>
      <c r="D44" s="4" t="s">
        <v>691</v>
      </c>
      <c r="E44" s="4" t="s">
        <v>222</v>
      </c>
      <c r="F44" s="4" t="s">
        <v>65</v>
      </c>
      <c r="G44" s="4" t="s">
        <v>1325</v>
      </c>
    </row>
    <row r="45" spans="1:7" x14ac:dyDescent="0.25">
      <c r="A45" s="4">
        <v>607045</v>
      </c>
      <c r="B45" s="4" t="s">
        <v>766</v>
      </c>
      <c r="C45" s="4" t="s">
        <v>1209</v>
      </c>
      <c r="D45" s="4" t="s">
        <v>691</v>
      </c>
      <c r="E45" s="4" t="s">
        <v>222</v>
      </c>
      <c r="F45" s="4" t="s">
        <v>66</v>
      </c>
      <c r="G45" s="4" t="s">
        <v>1325</v>
      </c>
    </row>
    <row r="46" spans="1:7" x14ac:dyDescent="0.25">
      <c r="A46" s="4">
        <v>607050</v>
      </c>
      <c r="B46" s="4" t="s">
        <v>765</v>
      </c>
      <c r="C46" s="4" t="s">
        <v>1210</v>
      </c>
      <c r="D46" s="4" t="s">
        <v>691</v>
      </c>
      <c r="E46" s="4" t="s">
        <v>222</v>
      </c>
      <c r="F46" s="4" t="s">
        <v>67</v>
      </c>
      <c r="G46" s="4" t="s">
        <v>1325</v>
      </c>
    </row>
    <row r="47" spans="1:7" x14ac:dyDescent="0.25">
      <c r="A47" s="4">
        <v>607060</v>
      </c>
      <c r="B47" s="4" t="s">
        <v>767</v>
      </c>
      <c r="C47" s="4" t="s">
        <v>1211</v>
      </c>
      <c r="D47" s="4" t="s">
        <v>588</v>
      </c>
      <c r="E47" s="4" t="s">
        <v>577</v>
      </c>
      <c r="F47" s="4" t="s">
        <v>68</v>
      </c>
      <c r="G47" s="4" t="s">
        <v>1325</v>
      </c>
    </row>
    <row r="48" spans="1:7" x14ac:dyDescent="0.25">
      <c r="A48" s="4">
        <v>608005</v>
      </c>
      <c r="B48" s="4" t="s">
        <v>69</v>
      </c>
      <c r="C48" s="4" t="s">
        <v>1212</v>
      </c>
      <c r="D48" s="4" t="s">
        <v>591</v>
      </c>
      <c r="E48" s="4" t="s">
        <v>579</v>
      </c>
      <c r="F48" s="4" t="s">
        <v>70</v>
      </c>
      <c r="G48" s="4" t="s">
        <v>1328</v>
      </c>
    </row>
    <row r="49" spans="1:7" x14ac:dyDescent="0.25">
      <c r="A49" s="4">
        <v>608010</v>
      </c>
      <c r="B49" s="4" t="s">
        <v>768</v>
      </c>
      <c r="C49" s="4" t="s">
        <v>1213</v>
      </c>
      <c r="D49" s="4" t="s">
        <v>591</v>
      </c>
      <c r="E49" s="4" t="s">
        <v>579</v>
      </c>
      <c r="F49" s="4" t="s">
        <v>71</v>
      </c>
      <c r="G49" s="4" t="s">
        <v>1328</v>
      </c>
    </row>
    <row r="50" spans="1:7" x14ac:dyDescent="0.25">
      <c r="A50" s="4">
        <v>608015</v>
      </c>
      <c r="B50" s="4" t="s">
        <v>72</v>
      </c>
      <c r="C50" s="4" t="s">
        <v>1214</v>
      </c>
      <c r="D50" s="4" t="s">
        <v>588</v>
      </c>
      <c r="E50" s="4" t="s">
        <v>577</v>
      </c>
      <c r="F50" s="4" t="s">
        <v>73</v>
      </c>
      <c r="G50" s="4" t="s">
        <v>1328</v>
      </c>
    </row>
    <row r="51" spans="1:7" x14ac:dyDescent="0.25">
      <c r="A51" s="4">
        <v>608020</v>
      </c>
      <c r="B51" s="4" t="s">
        <v>821</v>
      </c>
      <c r="C51" s="4" t="s">
        <v>1215</v>
      </c>
      <c r="D51" s="4" t="s">
        <v>588</v>
      </c>
      <c r="E51" s="4" t="s">
        <v>577</v>
      </c>
      <c r="F51" s="4"/>
      <c r="G51" s="4" t="s">
        <v>1329</v>
      </c>
    </row>
    <row r="52" spans="1:7" x14ac:dyDescent="0.25">
      <c r="A52" s="62">
        <v>608021</v>
      </c>
      <c r="B52" s="4" t="s">
        <v>770</v>
      </c>
      <c r="C52" s="4" t="s">
        <v>1216</v>
      </c>
      <c r="D52" s="4" t="s">
        <v>588</v>
      </c>
      <c r="E52" s="4" t="s">
        <v>577</v>
      </c>
      <c r="F52" s="4"/>
      <c r="G52" s="4" t="s">
        <v>1329</v>
      </c>
    </row>
    <row r="53" spans="1:7" x14ac:dyDescent="0.25">
      <c r="A53" s="62">
        <v>608022</v>
      </c>
      <c r="B53" s="4" t="s">
        <v>771</v>
      </c>
      <c r="C53" s="4" t="s">
        <v>1217</v>
      </c>
      <c r="D53" s="4" t="s">
        <v>226</v>
      </c>
      <c r="E53" s="4" t="s">
        <v>578</v>
      </c>
      <c r="F53" s="4"/>
      <c r="G53" s="4" t="s">
        <v>1329</v>
      </c>
    </row>
    <row r="54" spans="1:7" x14ac:dyDescent="0.25">
      <c r="A54" s="62">
        <v>608023</v>
      </c>
      <c r="B54" s="4" t="s">
        <v>772</v>
      </c>
      <c r="C54" s="4" t="s">
        <v>1218</v>
      </c>
      <c r="D54" s="4" t="s">
        <v>226</v>
      </c>
      <c r="E54" s="4" t="s">
        <v>578</v>
      </c>
      <c r="F54" s="4"/>
      <c r="G54" s="4" t="s">
        <v>1329</v>
      </c>
    </row>
    <row r="55" spans="1:7" x14ac:dyDescent="0.25">
      <c r="A55" s="62">
        <v>608024</v>
      </c>
      <c r="B55" s="4" t="s">
        <v>773</v>
      </c>
      <c r="C55" s="4" t="s">
        <v>1219</v>
      </c>
      <c r="D55" s="4" t="s">
        <v>226</v>
      </c>
      <c r="E55" s="4" t="s">
        <v>578</v>
      </c>
      <c r="F55" s="4"/>
      <c r="G55" s="4" t="s">
        <v>1329</v>
      </c>
    </row>
    <row r="56" spans="1:7" x14ac:dyDescent="0.25">
      <c r="A56" s="4">
        <v>609005</v>
      </c>
      <c r="B56" s="4" t="s">
        <v>774</v>
      </c>
      <c r="C56" s="4" t="s">
        <v>1220</v>
      </c>
      <c r="D56" s="4" t="s">
        <v>590</v>
      </c>
      <c r="E56" s="4" t="s">
        <v>227</v>
      </c>
      <c r="F56" s="4" t="s">
        <v>74</v>
      </c>
      <c r="G56" s="4" t="s">
        <v>889</v>
      </c>
    </row>
    <row r="57" spans="1:7" x14ac:dyDescent="0.25">
      <c r="A57" s="4">
        <v>609010</v>
      </c>
      <c r="B57" s="4" t="s">
        <v>775</v>
      </c>
      <c r="C57" s="4" t="s">
        <v>1221</v>
      </c>
      <c r="D57" s="4" t="s">
        <v>590</v>
      </c>
      <c r="E57" s="4" t="s">
        <v>227</v>
      </c>
      <c r="F57" s="4" t="s">
        <v>75</v>
      </c>
      <c r="G57" s="4" t="s">
        <v>889</v>
      </c>
    </row>
    <row r="58" spans="1:7" x14ac:dyDescent="0.25">
      <c r="A58" s="4">
        <v>609025</v>
      </c>
      <c r="B58" s="4" t="s">
        <v>777</v>
      </c>
      <c r="C58" s="4" t="s">
        <v>1222</v>
      </c>
      <c r="D58" s="4" t="s">
        <v>590</v>
      </c>
      <c r="E58" s="4" t="s">
        <v>227</v>
      </c>
      <c r="F58" s="4" t="s">
        <v>77</v>
      </c>
      <c r="G58" s="4" t="s">
        <v>889</v>
      </c>
    </row>
    <row r="59" spans="1:7" x14ac:dyDescent="0.25">
      <c r="A59" s="4">
        <v>609200</v>
      </c>
      <c r="B59" s="4" t="s">
        <v>778</v>
      </c>
      <c r="C59" s="4" t="s">
        <v>1223</v>
      </c>
      <c r="D59" s="4" t="s">
        <v>590</v>
      </c>
      <c r="E59" s="4" t="s">
        <v>227</v>
      </c>
      <c r="F59" s="4" t="s">
        <v>78</v>
      </c>
      <c r="G59" s="4" t="s">
        <v>889</v>
      </c>
    </row>
    <row r="60" spans="1:7" x14ac:dyDescent="0.25">
      <c r="A60" s="4">
        <v>610010</v>
      </c>
      <c r="B60" s="4" t="s">
        <v>779</v>
      </c>
      <c r="C60" s="4" t="s">
        <v>1224</v>
      </c>
      <c r="D60" s="4" t="s">
        <v>582</v>
      </c>
      <c r="E60" s="4" t="s">
        <v>580</v>
      </c>
      <c r="F60" s="4" t="s">
        <v>79</v>
      </c>
      <c r="G60" s="4" t="s">
        <v>1333</v>
      </c>
    </row>
    <row r="61" spans="1:7" x14ac:dyDescent="0.25">
      <c r="A61" s="4">
        <v>610015</v>
      </c>
      <c r="B61" s="4" t="s">
        <v>780</v>
      </c>
      <c r="C61" s="4" t="s">
        <v>1225</v>
      </c>
      <c r="D61" s="4" t="s">
        <v>582</v>
      </c>
      <c r="E61" s="4" t="s">
        <v>580</v>
      </c>
      <c r="F61" s="4" t="s">
        <v>80</v>
      </c>
      <c r="G61" s="4" t="s">
        <v>1333</v>
      </c>
    </row>
    <row r="62" spans="1:7" x14ac:dyDescent="0.25">
      <c r="A62" s="4">
        <v>611005</v>
      </c>
      <c r="B62" s="4" t="s">
        <v>781</v>
      </c>
      <c r="C62" s="4" t="s">
        <v>1227</v>
      </c>
      <c r="D62" s="4" t="s">
        <v>222</v>
      </c>
      <c r="E62" s="4" t="s">
        <v>222</v>
      </c>
      <c r="F62" s="4" t="s">
        <v>82</v>
      </c>
      <c r="G62" s="4" t="s">
        <v>1141</v>
      </c>
    </row>
    <row r="63" spans="1:7" x14ac:dyDescent="0.25">
      <c r="A63" s="4">
        <v>611010</v>
      </c>
      <c r="B63" s="4" t="s">
        <v>782</v>
      </c>
      <c r="C63" s="4" t="s">
        <v>1228</v>
      </c>
      <c r="D63" s="4" t="s">
        <v>223</v>
      </c>
      <c r="E63" s="4" t="s">
        <v>207</v>
      </c>
      <c r="F63" s="4" t="s">
        <v>83</v>
      </c>
      <c r="G63" s="4" t="s">
        <v>1141</v>
      </c>
    </row>
    <row r="64" spans="1:7" x14ac:dyDescent="0.25">
      <c r="A64" s="4">
        <v>611020</v>
      </c>
      <c r="B64" s="4" t="s">
        <v>783</v>
      </c>
      <c r="C64" s="4" t="s">
        <v>1229</v>
      </c>
      <c r="D64" s="4" t="s">
        <v>221</v>
      </c>
      <c r="E64" s="4" t="s">
        <v>207</v>
      </c>
      <c r="F64" s="4" t="s">
        <v>84</v>
      </c>
      <c r="G64" s="4" t="s">
        <v>1141</v>
      </c>
    </row>
    <row r="65" spans="1:7" x14ac:dyDescent="0.25">
      <c r="A65" s="4">
        <v>611025</v>
      </c>
      <c r="B65" s="4" t="s">
        <v>85</v>
      </c>
      <c r="C65" s="4" t="s">
        <v>1226</v>
      </c>
      <c r="D65" s="4" t="s">
        <v>221</v>
      </c>
      <c r="E65" s="4" t="s">
        <v>207</v>
      </c>
      <c r="F65" s="4" t="s">
        <v>86</v>
      </c>
      <c r="G65" s="4" t="s">
        <v>1141</v>
      </c>
    </row>
    <row r="66" spans="1:7" x14ac:dyDescent="0.25">
      <c r="A66" s="4">
        <v>611040</v>
      </c>
      <c r="B66" s="4" t="s">
        <v>87</v>
      </c>
      <c r="C66" s="4" t="s">
        <v>1230</v>
      </c>
      <c r="D66" s="4" t="s">
        <v>583</v>
      </c>
      <c r="E66" s="4" t="s">
        <v>581</v>
      </c>
      <c r="F66" s="4" t="s">
        <v>88</v>
      </c>
      <c r="G66" s="4" t="s">
        <v>1141</v>
      </c>
    </row>
    <row r="67" spans="1:7" x14ac:dyDescent="0.25">
      <c r="A67" s="4">
        <v>611060</v>
      </c>
      <c r="B67" s="4" t="s">
        <v>89</v>
      </c>
      <c r="C67" s="4" t="s">
        <v>1231</v>
      </c>
      <c r="D67" s="4" t="s">
        <v>221</v>
      </c>
      <c r="E67" s="4" t="s">
        <v>207</v>
      </c>
      <c r="F67" s="4" t="s">
        <v>90</v>
      </c>
      <c r="G67" s="4" t="s">
        <v>1141</v>
      </c>
    </row>
    <row r="68" spans="1:7" x14ac:dyDescent="0.25">
      <c r="A68" s="4">
        <v>612005</v>
      </c>
      <c r="B68" s="4" t="s">
        <v>541</v>
      </c>
      <c r="C68" s="4" t="s">
        <v>1232</v>
      </c>
      <c r="D68" s="4" t="s">
        <v>588</v>
      </c>
      <c r="E68" s="4" t="s">
        <v>577</v>
      </c>
      <c r="F68" s="4" t="s">
        <v>91</v>
      </c>
      <c r="G68" s="4" t="s">
        <v>1330</v>
      </c>
    </row>
    <row r="69" spans="1:7" x14ac:dyDescent="0.25">
      <c r="A69" s="62">
        <v>612006</v>
      </c>
      <c r="B69" s="4" t="s">
        <v>197</v>
      </c>
      <c r="C69" s="4" t="s">
        <v>1233</v>
      </c>
      <c r="D69" s="4" t="s">
        <v>588</v>
      </c>
      <c r="E69" s="4" t="s">
        <v>577</v>
      </c>
      <c r="F69" s="4"/>
      <c r="G69" s="4" t="s">
        <v>1330</v>
      </c>
    </row>
    <row r="70" spans="1:7" x14ac:dyDescent="0.25">
      <c r="A70" s="62">
        <v>612007</v>
      </c>
      <c r="B70" s="4" t="s">
        <v>198</v>
      </c>
      <c r="C70" s="4" t="s">
        <v>1234</v>
      </c>
      <c r="D70" s="4" t="s">
        <v>588</v>
      </c>
      <c r="E70" s="4" t="s">
        <v>577</v>
      </c>
      <c r="F70" s="4"/>
      <c r="G70" s="4" t="s">
        <v>1330</v>
      </c>
    </row>
    <row r="71" spans="1:7" x14ac:dyDescent="0.25">
      <c r="A71" s="4">
        <v>612010</v>
      </c>
      <c r="B71" s="4" t="s">
        <v>92</v>
      </c>
      <c r="C71" s="4" t="s">
        <v>1235</v>
      </c>
      <c r="D71" s="4" t="s">
        <v>588</v>
      </c>
      <c r="E71" s="4" t="s">
        <v>577</v>
      </c>
      <c r="F71" s="4" t="s">
        <v>93</v>
      </c>
      <c r="G71" s="4" t="s">
        <v>1330</v>
      </c>
    </row>
    <row r="72" spans="1:7" x14ac:dyDescent="0.25">
      <c r="A72" s="62">
        <v>612011</v>
      </c>
      <c r="B72" s="4" t="s">
        <v>199</v>
      </c>
      <c r="C72" s="4" t="s">
        <v>1236</v>
      </c>
      <c r="D72" s="4" t="s">
        <v>588</v>
      </c>
      <c r="E72" s="4" t="s">
        <v>577</v>
      </c>
      <c r="F72" s="4"/>
      <c r="G72" s="4" t="s">
        <v>1330</v>
      </c>
    </row>
    <row r="73" spans="1:7" x14ac:dyDescent="0.25">
      <c r="A73" s="62">
        <v>612012</v>
      </c>
      <c r="B73" s="4" t="s">
        <v>200</v>
      </c>
      <c r="C73" s="4" t="s">
        <v>1237</v>
      </c>
      <c r="D73" s="4" t="s">
        <v>588</v>
      </c>
      <c r="E73" s="4" t="s">
        <v>577</v>
      </c>
      <c r="F73" s="4"/>
      <c r="G73" s="4" t="s">
        <v>1330</v>
      </c>
    </row>
    <row r="74" spans="1:7" x14ac:dyDescent="0.25">
      <c r="A74" s="62">
        <v>612013</v>
      </c>
      <c r="B74" s="4" t="s">
        <v>201</v>
      </c>
      <c r="C74" s="4" t="s">
        <v>1238</v>
      </c>
      <c r="D74" s="4" t="s">
        <v>588</v>
      </c>
      <c r="E74" s="4" t="s">
        <v>577</v>
      </c>
      <c r="F74" s="4"/>
      <c r="G74" s="4" t="s">
        <v>1330</v>
      </c>
    </row>
    <row r="75" spans="1:7" x14ac:dyDescent="0.25">
      <c r="A75" s="4">
        <v>612015</v>
      </c>
      <c r="B75" s="4" t="s">
        <v>94</v>
      </c>
      <c r="C75" s="4" t="s">
        <v>1239</v>
      </c>
      <c r="D75" s="4" t="s">
        <v>588</v>
      </c>
      <c r="E75" s="4" t="s">
        <v>577</v>
      </c>
      <c r="F75" s="4" t="s">
        <v>95</v>
      </c>
      <c r="G75" s="4" t="s">
        <v>1330</v>
      </c>
    </row>
    <row r="76" spans="1:7" x14ac:dyDescent="0.25">
      <c r="A76" s="62">
        <v>612017</v>
      </c>
      <c r="B76" s="4" t="s">
        <v>202</v>
      </c>
      <c r="C76" s="4" t="s">
        <v>1240</v>
      </c>
      <c r="D76" s="4" t="s">
        <v>588</v>
      </c>
      <c r="E76" s="4" t="s">
        <v>577</v>
      </c>
      <c r="F76" s="4"/>
      <c r="G76" s="4" t="s">
        <v>1330</v>
      </c>
    </row>
    <row r="77" spans="1:7" x14ac:dyDescent="0.25">
      <c r="A77" s="62">
        <v>612018</v>
      </c>
      <c r="B77" s="4" t="s">
        <v>203</v>
      </c>
      <c r="C77" s="4" t="s">
        <v>1150</v>
      </c>
      <c r="D77" s="4" t="s">
        <v>588</v>
      </c>
      <c r="E77" s="4" t="s">
        <v>577</v>
      </c>
      <c r="F77" s="4"/>
      <c r="G77" s="4" t="s">
        <v>1330</v>
      </c>
    </row>
    <row r="78" spans="1:7" x14ac:dyDescent="0.25">
      <c r="A78" s="62">
        <v>612019</v>
      </c>
      <c r="B78" s="4" t="s">
        <v>204</v>
      </c>
      <c r="C78" s="4" t="s">
        <v>1151</v>
      </c>
      <c r="D78" s="4" t="s">
        <v>588</v>
      </c>
      <c r="E78" s="4" t="s">
        <v>577</v>
      </c>
      <c r="F78" s="4"/>
      <c r="G78" s="4" t="s">
        <v>1330</v>
      </c>
    </row>
    <row r="79" spans="1:7" x14ac:dyDescent="0.25">
      <c r="A79" s="4">
        <v>612020</v>
      </c>
      <c r="B79" s="4" t="s">
        <v>96</v>
      </c>
      <c r="C79" s="4" t="s">
        <v>1152</v>
      </c>
      <c r="D79" s="4" t="s">
        <v>588</v>
      </c>
      <c r="E79" s="4" t="s">
        <v>577</v>
      </c>
      <c r="F79" s="4" t="s">
        <v>97</v>
      </c>
      <c r="G79" s="4" t="s">
        <v>1330</v>
      </c>
    </row>
    <row r="80" spans="1:7" x14ac:dyDescent="0.25">
      <c r="A80" s="4">
        <v>612025</v>
      </c>
      <c r="B80" s="4" t="s">
        <v>205</v>
      </c>
      <c r="C80" s="4" t="s">
        <v>1153</v>
      </c>
      <c r="D80" s="4" t="s">
        <v>588</v>
      </c>
      <c r="E80" s="4" t="s">
        <v>577</v>
      </c>
      <c r="F80" s="4" t="s">
        <v>98</v>
      </c>
      <c r="G80" s="4" t="s">
        <v>1330</v>
      </c>
    </row>
    <row r="81" spans="1:7" x14ac:dyDescent="0.25">
      <c r="A81" s="62">
        <v>612026</v>
      </c>
      <c r="B81" s="4" t="s">
        <v>206</v>
      </c>
      <c r="C81" s="4" t="s">
        <v>1154</v>
      </c>
      <c r="D81" s="4" t="s">
        <v>588</v>
      </c>
      <c r="E81" s="4" t="s">
        <v>577</v>
      </c>
      <c r="F81" s="4"/>
      <c r="G81" s="4" t="s">
        <v>1330</v>
      </c>
    </row>
    <row r="82" spans="1:7" x14ac:dyDescent="0.25">
      <c r="A82" s="4">
        <v>613005</v>
      </c>
      <c r="B82" s="4" t="s">
        <v>99</v>
      </c>
      <c r="C82" s="4" t="s">
        <v>1155</v>
      </c>
      <c r="D82" s="4" t="s">
        <v>582</v>
      </c>
      <c r="E82" s="4" t="s">
        <v>580</v>
      </c>
      <c r="F82" s="4" t="s">
        <v>100</v>
      </c>
      <c r="G82" s="4" t="s">
        <v>1331</v>
      </c>
    </row>
    <row r="83" spans="1:7" x14ac:dyDescent="0.25">
      <c r="A83" s="4">
        <v>613010</v>
      </c>
      <c r="B83" s="4" t="s">
        <v>101</v>
      </c>
      <c r="C83" s="4" t="s">
        <v>1156</v>
      </c>
      <c r="D83" s="4" t="s">
        <v>582</v>
      </c>
      <c r="E83" s="4" t="s">
        <v>580</v>
      </c>
      <c r="F83" s="4" t="s">
        <v>102</v>
      </c>
      <c r="G83" s="4" t="s">
        <v>1331</v>
      </c>
    </row>
    <row r="84" spans="1:7" x14ac:dyDescent="0.25">
      <c r="A84" s="4">
        <v>614005</v>
      </c>
      <c r="B84" s="4" t="s">
        <v>103</v>
      </c>
      <c r="C84" s="4" t="s">
        <v>1157</v>
      </c>
      <c r="D84" s="4" t="s">
        <v>582</v>
      </c>
      <c r="E84" s="4" t="s">
        <v>580</v>
      </c>
      <c r="F84" s="4" t="s">
        <v>104</v>
      </c>
      <c r="G84" s="4" t="s">
        <v>1332</v>
      </c>
    </row>
    <row r="85" spans="1:7" x14ac:dyDescent="0.25">
      <c r="A85" s="4">
        <v>614010</v>
      </c>
      <c r="B85" s="4" t="s">
        <v>105</v>
      </c>
      <c r="C85" s="4" t="s">
        <v>1158</v>
      </c>
      <c r="D85" s="4" t="s">
        <v>582</v>
      </c>
      <c r="E85" s="4" t="s">
        <v>580</v>
      </c>
      <c r="F85" s="4" t="s">
        <v>106</v>
      </c>
      <c r="G85" s="4" t="s">
        <v>1332</v>
      </c>
    </row>
    <row r="86" spans="1:7" x14ac:dyDescent="0.25">
      <c r="A86" s="4">
        <v>614015</v>
      </c>
      <c r="B86" s="4" t="s">
        <v>107</v>
      </c>
      <c r="C86" s="4" t="s">
        <v>1159</v>
      </c>
      <c r="D86" s="4" t="s">
        <v>582</v>
      </c>
      <c r="E86" s="4" t="s">
        <v>580</v>
      </c>
      <c r="F86" s="4" t="s">
        <v>104</v>
      </c>
      <c r="G86" s="4" t="s">
        <v>1332</v>
      </c>
    </row>
    <row r="87" spans="1:7" x14ac:dyDescent="0.25">
      <c r="A87" s="4">
        <v>614020</v>
      </c>
      <c r="B87" s="4" t="s">
        <v>108</v>
      </c>
      <c r="C87" s="4" t="s">
        <v>1160</v>
      </c>
      <c r="D87" s="4" t="s">
        <v>582</v>
      </c>
      <c r="E87" s="4" t="s">
        <v>580</v>
      </c>
      <c r="F87" s="4" t="s">
        <v>104</v>
      </c>
      <c r="G87" s="4" t="s">
        <v>1332</v>
      </c>
    </row>
    <row r="88" spans="1:7" x14ac:dyDescent="0.25">
      <c r="A88" s="4">
        <v>614025</v>
      </c>
      <c r="B88" s="4" t="s">
        <v>109</v>
      </c>
      <c r="C88" s="4" t="s">
        <v>1161</v>
      </c>
      <c r="D88" s="4" t="s">
        <v>582</v>
      </c>
      <c r="E88" s="4" t="s">
        <v>580</v>
      </c>
      <c r="F88" s="4" t="s">
        <v>104</v>
      </c>
      <c r="G88" s="4" t="s">
        <v>1332</v>
      </c>
    </row>
    <row r="89" spans="1:7" x14ac:dyDescent="0.25">
      <c r="A89" s="4">
        <v>614030</v>
      </c>
      <c r="B89" s="4" t="s">
        <v>110</v>
      </c>
      <c r="C89" s="4" t="s">
        <v>1162</v>
      </c>
      <c r="D89" s="4" t="s">
        <v>582</v>
      </c>
      <c r="E89" s="4" t="s">
        <v>580</v>
      </c>
      <c r="F89" s="4" t="s">
        <v>104</v>
      </c>
      <c r="G89" s="4" t="s">
        <v>1332</v>
      </c>
    </row>
    <row r="90" spans="1:7" x14ac:dyDescent="0.25">
      <c r="A90" s="4">
        <v>615005</v>
      </c>
      <c r="B90" s="4" t="s">
        <v>111</v>
      </c>
      <c r="C90" s="4" t="s">
        <v>1163</v>
      </c>
      <c r="D90" s="4" t="s">
        <v>217</v>
      </c>
      <c r="E90" s="4" t="s">
        <v>236</v>
      </c>
      <c r="F90" s="4" t="s">
        <v>80</v>
      </c>
      <c r="G90" s="4" t="s">
        <v>1339</v>
      </c>
    </row>
    <row r="91" spans="1:7" x14ac:dyDescent="0.25">
      <c r="A91" s="4">
        <v>615010</v>
      </c>
      <c r="B91" s="4" t="s">
        <v>112</v>
      </c>
      <c r="C91" s="4" t="s">
        <v>1244</v>
      </c>
      <c r="D91" s="4" t="s">
        <v>217</v>
      </c>
      <c r="E91" s="4" t="s">
        <v>236</v>
      </c>
      <c r="F91" s="4" t="s">
        <v>80</v>
      </c>
      <c r="G91" s="4" t="s">
        <v>1339</v>
      </c>
    </row>
    <row r="92" spans="1:7" x14ac:dyDescent="0.25">
      <c r="A92" s="4">
        <v>616005</v>
      </c>
      <c r="B92" s="4" t="s">
        <v>113</v>
      </c>
      <c r="C92" s="4" t="s">
        <v>1164</v>
      </c>
      <c r="D92" s="4" t="s">
        <v>589</v>
      </c>
      <c r="E92" s="4" t="s">
        <v>577</v>
      </c>
      <c r="F92" s="4" t="s">
        <v>114</v>
      </c>
      <c r="G92" s="4" t="s">
        <v>897</v>
      </c>
    </row>
    <row r="93" spans="1:7" x14ac:dyDescent="0.25">
      <c r="A93" s="4">
        <v>617005</v>
      </c>
      <c r="B93" s="4" t="s">
        <v>115</v>
      </c>
      <c r="C93" s="4" t="s">
        <v>1165</v>
      </c>
      <c r="D93" s="4" t="s">
        <v>217</v>
      </c>
      <c r="E93" s="4" t="s">
        <v>236</v>
      </c>
      <c r="F93" s="4" t="s">
        <v>116</v>
      </c>
      <c r="G93" s="4" t="s">
        <v>1142</v>
      </c>
    </row>
    <row r="94" spans="1:7" x14ac:dyDescent="0.25">
      <c r="A94" s="4">
        <v>617010</v>
      </c>
      <c r="B94" s="4" t="s">
        <v>117</v>
      </c>
      <c r="C94" s="4" t="s">
        <v>1166</v>
      </c>
      <c r="D94" s="4" t="s">
        <v>228</v>
      </c>
      <c r="E94" s="4" t="s">
        <v>576</v>
      </c>
      <c r="F94" s="4" t="s">
        <v>118</v>
      </c>
      <c r="G94" s="4" t="s">
        <v>1142</v>
      </c>
    </row>
    <row r="95" spans="1:7" x14ac:dyDescent="0.25">
      <c r="A95" s="4">
        <v>617020</v>
      </c>
      <c r="B95" s="4" t="s">
        <v>119</v>
      </c>
      <c r="C95" s="4" t="s">
        <v>1167</v>
      </c>
      <c r="D95" s="4" t="s">
        <v>228</v>
      </c>
      <c r="E95" s="4" t="s">
        <v>576</v>
      </c>
      <c r="F95" s="4" t="s">
        <v>7</v>
      </c>
      <c r="G95" s="4" t="s">
        <v>1142</v>
      </c>
    </row>
    <row r="96" spans="1:7" x14ac:dyDescent="0.25">
      <c r="A96" s="4">
        <v>619005</v>
      </c>
      <c r="B96" s="4" t="s">
        <v>121</v>
      </c>
      <c r="C96" s="4" t="s">
        <v>1168</v>
      </c>
      <c r="D96" s="4" t="s">
        <v>216</v>
      </c>
      <c r="E96" s="4" t="s">
        <v>566</v>
      </c>
      <c r="F96" s="4" t="s">
        <v>122</v>
      </c>
      <c r="G96" s="4" t="s">
        <v>898</v>
      </c>
    </row>
    <row r="97" spans="1:7" x14ac:dyDescent="0.25">
      <c r="A97" s="4">
        <v>619010</v>
      </c>
      <c r="B97" s="4" t="s">
        <v>123</v>
      </c>
      <c r="C97" s="4" t="s">
        <v>1169</v>
      </c>
      <c r="D97" s="4" t="s">
        <v>216</v>
      </c>
      <c r="E97" s="4" t="s">
        <v>566</v>
      </c>
      <c r="F97" s="4" t="s">
        <v>122</v>
      </c>
      <c r="G97" s="4" t="s">
        <v>898</v>
      </c>
    </row>
    <row r="98" spans="1:7" x14ac:dyDescent="0.25">
      <c r="A98" s="4">
        <v>619020</v>
      </c>
      <c r="B98" s="4" t="s">
        <v>124</v>
      </c>
      <c r="C98" s="4" t="s">
        <v>1243</v>
      </c>
      <c r="D98" s="4" t="s">
        <v>216</v>
      </c>
      <c r="E98" s="4" t="s">
        <v>566</v>
      </c>
      <c r="F98" s="4" t="s">
        <v>122</v>
      </c>
      <c r="G98" s="4" t="s">
        <v>898</v>
      </c>
    </row>
    <row r="99" spans="1:7" x14ac:dyDescent="0.25">
      <c r="A99" s="4">
        <v>621010</v>
      </c>
      <c r="B99" s="4" t="s">
        <v>128</v>
      </c>
      <c r="C99" s="4" t="s">
        <v>1171</v>
      </c>
      <c r="D99" s="4" t="s">
        <v>582</v>
      </c>
      <c r="E99" s="4" t="s">
        <v>211</v>
      </c>
      <c r="F99" s="4" t="s">
        <v>129</v>
      </c>
      <c r="G99" s="4" t="s">
        <v>1144</v>
      </c>
    </row>
    <row r="100" spans="1:7" x14ac:dyDescent="0.25">
      <c r="A100" s="4">
        <v>621025</v>
      </c>
      <c r="B100" s="4" t="s">
        <v>130</v>
      </c>
      <c r="C100" s="4" t="s">
        <v>1172</v>
      </c>
      <c r="D100" s="4" t="s">
        <v>588</v>
      </c>
      <c r="E100" s="4" t="s">
        <v>577</v>
      </c>
      <c r="F100" s="4" t="s">
        <v>131</v>
      </c>
      <c r="G100" s="4" t="s">
        <v>1145</v>
      </c>
    </row>
    <row r="101" spans="1:7" x14ac:dyDescent="0.25">
      <c r="A101" s="4">
        <v>621030</v>
      </c>
      <c r="B101" s="4" t="s">
        <v>132</v>
      </c>
      <c r="C101" s="4" t="s">
        <v>1248</v>
      </c>
      <c r="D101" s="4" t="s">
        <v>217</v>
      </c>
      <c r="E101" s="4" t="s">
        <v>217</v>
      </c>
      <c r="F101" s="4" t="s">
        <v>7</v>
      </c>
      <c r="G101" s="4" t="s">
        <v>1144</v>
      </c>
    </row>
    <row r="102" spans="1:7" x14ac:dyDescent="0.25">
      <c r="A102" s="4">
        <v>701005</v>
      </c>
      <c r="B102" s="4" t="s">
        <v>140</v>
      </c>
      <c r="C102" s="4" t="s">
        <v>1245</v>
      </c>
      <c r="D102" s="4" t="s">
        <v>220</v>
      </c>
      <c r="E102" s="4" t="s">
        <v>260</v>
      </c>
      <c r="F102" s="4" t="s">
        <v>7</v>
      </c>
      <c r="G102" s="4" t="s">
        <v>1336</v>
      </c>
    </row>
    <row r="103" spans="1:7" x14ac:dyDescent="0.25">
      <c r="A103" s="4">
        <v>701010</v>
      </c>
      <c r="B103" s="4" t="s">
        <v>141</v>
      </c>
      <c r="C103" s="4" t="s">
        <v>1246</v>
      </c>
      <c r="D103" s="4" t="s">
        <v>220</v>
      </c>
      <c r="E103" s="4" t="s">
        <v>260</v>
      </c>
      <c r="F103" s="4" t="s">
        <v>7</v>
      </c>
      <c r="G103" s="4" t="s">
        <v>1336</v>
      </c>
    </row>
    <row r="104" spans="1:7" x14ac:dyDescent="0.25">
      <c r="A104" s="4">
        <v>701040</v>
      </c>
      <c r="B104" s="4" t="s">
        <v>142</v>
      </c>
      <c r="C104" s="4" t="s">
        <v>1247</v>
      </c>
      <c r="D104" s="4" t="s">
        <v>220</v>
      </c>
      <c r="E104" s="4" t="s">
        <v>260</v>
      </c>
      <c r="F104" s="4" t="s">
        <v>7</v>
      </c>
      <c r="G104" s="4" t="s">
        <v>1340</v>
      </c>
    </row>
    <row r="105" spans="1:7" x14ac:dyDescent="0.25">
      <c r="A105" s="4">
        <v>703006</v>
      </c>
      <c r="B105" s="4" t="s">
        <v>144</v>
      </c>
      <c r="C105" s="4" t="s">
        <v>1249</v>
      </c>
      <c r="D105" s="4" t="s">
        <v>220</v>
      </c>
      <c r="E105" s="4" t="s">
        <v>260</v>
      </c>
      <c r="F105" s="4" t="s">
        <v>7</v>
      </c>
      <c r="G105" s="4" t="s">
        <v>1335</v>
      </c>
    </row>
    <row r="106" spans="1:7" x14ac:dyDescent="0.25">
      <c r="A106" s="4">
        <v>703011</v>
      </c>
      <c r="B106" s="4" t="s">
        <v>147</v>
      </c>
      <c r="C106" s="4" t="s">
        <v>1250</v>
      </c>
      <c r="D106" s="4" t="s">
        <v>220</v>
      </c>
      <c r="E106" s="4" t="s">
        <v>260</v>
      </c>
      <c r="F106" s="4" t="s">
        <v>7</v>
      </c>
      <c r="G106" s="4" t="s">
        <v>1335</v>
      </c>
    </row>
    <row r="107" spans="1:7" x14ac:dyDescent="0.25">
      <c r="A107" s="4">
        <v>710005</v>
      </c>
      <c r="B107" s="4" t="s">
        <v>149</v>
      </c>
      <c r="C107" s="4" t="s">
        <v>1251</v>
      </c>
      <c r="D107" s="4" t="s">
        <v>220</v>
      </c>
      <c r="E107" s="4" t="s">
        <v>260</v>
      </c>
      <c r="F107" s="4" t="s">
        <v>7</v>
      </c>
      <c r="G107" s="4" t="s">
        <v>1143</v>
      </c>
    </row>
    <row r="108" spans="1:7" x14ac:dyDescent="0.25">
      <c r="A108" s="4">
        <v>710015</v>
      </c>
      <c r="B108" s="4" t="s">
        <v>150</v>
      </c>
      <c r="C108" s="4" t="s">
        <v>1252</v>
      </c>
      <c r="D108" s="4" t="s">
        <v>220</v>
      </c>
      <c r="E108" s="4" t="s">
        <v>260</v>
      </c>
      <c r="F108" s="4" t="s">
        <v>7</v>
      </c>
      <c r="G108" s="4" t="s">
        <v>1143</v>
      </c>
    </row>
    <row r="109" spans="1:7" x14ac:dyDescent="0.25">
      <c r="A109" s="4">
        <v>710505</v>
      </c>
      <c r="B109" s="4" t="s">
        <v>154</v>
      </c>
      <c r="C109" s="4" t="s">
        <v>1253</v>
      </c>
      <c r="D109" s="4" t="s">
        <v>220</v>
      </c>
      <c r="E109" s="4" t="s">
        <v>260</v>
      </c>
      <c r="F109" s="4" t="s">
        <v>7</v>
      </c>
      <c r="G109" s="4" t="s">
        <v>1337</v>
      </c>
    </row>
    <row r="110" spans="1:7" x14ac:dyDescent="0.25">
      <c r="A110" s="4">
        <v>710510</v>
      </c>
      <c r="B110" s="4" t="s">
        <v>155</v>
      </c>
      <c r="C110" s="4" t="s">
        <v>1254</v>
      </c>
      <c r="D110" s="4" t="s">
        <v>220</v>
      </c>
      <c r="E110" s="4" t="s">
        <v>260</v>
      </c>
      <c r="F110" s="4" t="s">
        <v>7</v>
      </c>
      <c r="G110" s="4" t="s">
        <v>1337</v>
      </c>
    </row>
    <row r="111" spans="1:7" x14ac:dyDescent="0.25">
      <c r="A111" s="4">
        <v>714005</v>
      </c>
      <c r="B111" s="4" t="s">
        <v>156</v>
      </c>
      <c r="C111" s="4" t="s">
        <v>1255</v>
      </c>
      <c r="D111" s="4" t="s">
        <v>220</v>
      </c>
      <c r="E111" s="4" t="s">
        <v>260</v>
      </c>
      <c r="F111" s="4" t="s">
        <v>7</v>
      </c>
      <c r="G111" s="4" t="s">
        <v>1338</v>
      </c>
    </row>
    <row r="112" spans="1:7" x14ac:dyDescent="0.25">
      <c r="A112" s="4">
        <v>714010</v>
      </c>
      <c r="B112" s="4" t="s">
        <v>157</v>
      </c>
      <c r="C112" s="4" t="s">
        <v>1256</v>
      </c>
      <c r="D112" s="4" t="s">
        <v>220</v>
      </c>
      <c r="E112" s="4" t="s">
        <v>260</v>
      </c>
      <c r="F112" s="4" t="s">
        <v>7</v>
      </c>
      <c r="G112" s="4" t="s">
        <v>1338</v>
      </c>
    </row>
    <row r="113" spans="1:7" x14ac:dyDescent="0.25">
      <c r="A113" s="4">
        <v>714200</v>
      </c>
      <c r="B113" s="4" t="s">
        <v>158</v>
      </c>
      <c r="C113" s="4" t="s">
        <v>1257</v>
      </c>
      <c r="D113" s="4" t="s">
        <v>220</v>
      </c>
      <c r="E113" s="4" t="s">
        <v>260</v>
      </c>
      <c r="F113" s="4" t="s">
        <v>7</v>
      </c>
      <c r="G113" s="4" t="s">
        <v>1337</v>
      </c>
    </row>
    <row r="114" spans="1:7" x14ac:dyDescent="0.25">
      <c r="A114" s="4">
        <v>802005</v>
      </c>
      <c r="B114" s="4" t="s">
        <v>163</v>
      </c>
      <c r="C114" s="4" t="s">
        <v>1258</v>
      </c>
      <c r="D114" s="4" t="s">
        <v>588</v>
      </c>
      <c r="E114" s="4" t="s">
        <v>577</v>
      </c>
      <c r="F114" s="4" t="s">
        <v>7</v>
      </c>
      <c r="G114" s="4" t="s">
        <v>1334</v>
      </c>
    </row>
    <row r="115" spans="1:7" x14ac:dyDescent="0.25">
      <c r="A115" s="4">
        <v>802205</v>
      </c>
      <c r="B115" s="4" t="s">
        <v>189</v>
      </c>
      <c r="C115" s="4" t="s">
        <v>1259</v>
      </c>
      <c r="D115" s="4" t="s">
        <v>226</v>
      </c>
      <c r="E115" s="4" t="s">
        <v>577</v>
      </c>
      <c r="F115" s="4" t="s">
        <v>7</v>
      </c>
      <c r="G115" s="4" t="s">
        <v>1334</v>
      </c>
    </row>
  </sheetData>
  <autoFilter ref="A1:G115" xr:uid="{00000000-0001-0000-0300-000000000000}">
    <sortState xmlns:xlrd2="http://schemas.microsoft.com/office/spreadsheetml/2017/richdata2" ref="A2:G115">
      <sortCondition ref="A1:A115"/>
    </sortState>
  </autoFilter>
  <sortState xmlns:xlrd2="http://schemas.microsoft.com/office/spreadsheetml/2017/richdata2" ref="A114:G115">
    <sortCondition ref="B114:B115"/>
  </sortState>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1326D-F514-4432-BE50-055E661B7A7A}">
  <dimension ref="A1:G186"/>
  <sheetViews>
    <sheetView topLeftCell="D31" zoomScaleNormal="100" workbookViewId="0">
      <selection activeCell="B68" sqref="B68"/>
    </sheetView>
  </sheetViews>
  <sheetFormatPr baseColWidth="10" defaultColWidth="11.42578125" defaultRowHeight="15" x14ac:dyDescent="0.25"/>
  <cols>
    <col min="1" max="1" width="7.5703125" style="62" bestFit="1" customWidth="1"/>
    <col min="2" max="2" width="43.140625" style="62" customWidth="1"/>
    <col min="3" max="3" width="62.85546875" style="10" customWidth="1"/>
    <col min="4" max="4" width="41.140625" style="10" customWidth="1"/>
    <col min="5" max="5" width="49.85546875" style="10" customWidth="1"/>
    <col min="6" max="6" width="28.5703125" style="10" customWidth="1"/>
    <col min="7" max="7" width="37.5703125" style="10" bestFit="1" customWidth="1"/>
    <col min="8" max="16384" width="11.42578125" style="10"/>
  </cols>
  <sheetData>
    <row r="1" spans="1:7" s="63" customFormat="1" x14ac:dyDescent="0.25">
      <c r="A1" s="5" t="s">
        <v>881</v>
      </c>
      <c r="B1" s="5" t="s">
        <v>1</v>
      </c>
      <c r="C1" s="2" t="s">
        <v>3</v>
      </c>
      <c r="D1" s="2" t="s">
        <v>4</v>
      </c>
      <c r="E1" s="2" t="s">
        <v>568</v>
      </c>
      <c r="F1" s="2" t="s">
        <v>5</v>
      </c>
      <c r="G1" s="1" t="s">
        <v>0</v>
      </c>
    </row>
    <row r="2" spans="1:7" x14ac:dyDescent="0.25">
      <c r="A2" s="4">
        <v>601001</v>
      </c>
      <c r="B2" s="4" t="s">
        <v>6</v>
      </c>
      <c r="C2" s="4" t="s">
        <v>932</v>
      </c>
      <c r="D2" s="4" t="s">
        <v>582</v>
      </c>
      <c r="E2" s="4" t="s">
        <v>569</v>
      </c>
      <c r="F2" s="4" t="s">
        <v>192</v>
      </c>
      <c r="G2" s="4" t="s">
        <v>882</v>
      </c>
    </row>
    <row r="3" spans="1:7" x14ac:dyDescent="0.25">
      <c r="A3" s="4">
        <v>601002</v>
      </c>
      <c r="B3" s="4" t="s">
        <v>8</v>
      </c>
      <c r="C3" s="4" t="s">
        <v>933</v>
      </c>
      <c r="D3" s="4" t="s">
        <v>582</v>
      </c>
      <c r="E3" s="4" t="s">
        <v>582</v>
      </c>
      <c r="F3" s="4" t="s">
        <v>192</v>
      </c>
      <c r="G3" s="4" t="s">
        <v>882</v>
      </c>
    </row>
    <row r="4" spans="1:7" x14ac:dyDescent="0.25">
      <c r="A4" s="4">
        <v>601005</v>
      </c>
      <c r="B4" s="4" t="s">
        <v>9</v>
      </c>
      <c r="C4" s="4" t="s">
        <v>914</v>
      </c>
      <c r="D4" s="4" t="s">
        <v>582</v>
      </c>
      <c r="E4" s="4" t="s">
        <v>582</v>
      </c>
      <c r="F4" s="4" t="s">
        <v>192</v>
      </c>
      <c r="G4" s="4" t="s">
        <v>882</v>
      </c>
    </row>
    <row r="5" spans="1:7" x14ac:dyDescent="0.25">
      <c r="A5" s="4">
        <v>601006</v>
      </c>
      <c r="B5" s="4" t="s">
        <v>10</v>
      </c>
      <c r="C5" s="4" t="s">
        <v>915</v>
      </c>
      <c r="D5" s="4" t="s">
        <v>582</v>
      </c>
      <c r="E5" s="4" t="s">
        <v>582</v>
      </c>
      <c r="F5" s="4" t="s">
        <v>192</v>
      </c>
      <c r="G5" s="4" t="s">
        <v>882</v>
      </c>
    </row>
    <row r="6" spans="1:7" x14ac:dyDescent="0.25">
      <c r="A6" s="62">
        <v>601008</v>
      </c>
      <c r="B6" s="4" t="s">
        <v>210</v>
      </c>
      <c r="C6" s="4" t="s">
        <v>934</v>
      </c>
      <c r="D6" s="4" t="s">
        <v>582</v>
      </c>
      <c r="E6" s="4" t="s">
        <v>582</v>
      </c>
      <c r="F6" s="4" t="s">
        <v>192</v>
      </c>
      <c r="G6" s="4" t="s">
        <v>882</v>
      </c>
    </row>
    <row r="7" spans="1:7" x14ac:dyDescent="0.25">
      <c r="A7" s="4">
        <v>601009</v>
      </c>
      <c r="B7" s="4" t="s">
        <v>11</v>
      </c>
      <c r="C7" s="4" t="s">
        <v>935</v>
      </c>
      <c r="D7" s="4" t="s">
        <v>582</v>
      </c>
      <c r="E7" s="4" t="s">
        <v>582</v>
      </c>
      <c r="F7" s="4" t="s">
        <v>192</v>
      </c>
      <c r="G7" s="4" t="s">
        <v>882</v>
      </c>
    </row>
    <row r="8" spans="1:7" x14ac:dyDescent="0.25">
      <c r="A8" s="4">
        <v>601010</v>
      </c>
      <c r="B8" s="4" t="s">
        <v>12</v>
      </c>
      <c r="C8" s="4" t="s">
        <v>936</v>
      </c>
      <c r="D8" s="4" t="s">
        <v>582</v>
      </c>
      <c r="E8" s="4" t="s">
        <v>582</v>
      </c>
      <c r="F8" s="4" t="s">
        <v>192</v>
      </c>
      <c r="G8" s="4" t="s">
        <v>882</v>
      </c>
    </row>
    <row r="9" spans="1:7" x14ac:dyDescent="0.25">
      <c r="A9" s="4">
        <v>601015</v>
      </c>
      <c r="B9" s="4" t="s">
        <v>13</v>
      </c>
      <c r="C9" s="4" t="s">
        <v>937</v>
      </c>
      <c r="D9" s="4" t="s">
        <v>582</v>
      </c>
      <c r="E9" s="4" t="s">
        <v>582</v>
      </c>
      <c r="F9" s="4" t="s">
        <v>192</v>
      </c>
      <c r="G9" s="4" t="s">
        <v>882</v>
      </c>
    </row>
    <row r="10" spans="1:7" x14ac:dyDescent="0.25">
      <c r="A10" s="4">
        <v>601016</v>
      </c>
      <c r="B10" s="4" t="s">
        <v>14</v>
      </c>
      <c r="C10" s="4" t="s">
        <v>938</v>
      </c>
      <c r="D10" s="4" t="s">
        <v>582</v>
      </c>
      <c r="E10" s="4" t="s">
        <v>582</v>
      </c>
      <c r="F10" s="4" t="s">
        <v>192</v>
      </c>
      <c r="G10" s="4" t="s">
        <v>882</v>
      </c>
    </row>
    <row r="11" spans="1:7" x14ac:dyDescent="0.25">
      <c r="A11" s="4">
        <v>601017</v>
      </c>
      <c r="B11" s="4" t="s">
        <v>193</v>
      </c>
      <c r="C11" s="4" t="s">
        <v>916</v>
      </c>
      <c r="D11" s="4" t="s">
        <v>582</v>
      </c>
      <c r="E11" s="4" t="s">
        <v>582</v>
      </c>
      <c r="F11" s="4" t="s">
        <v>192</v>
      </c>
      <c r="G11" s="4" t="s">
        <v>882</v>
      </c>
    </row>
    <row r="12" spans="1:7" x14ac:dyDescent="0.25">
      <c r="A12" s="4">
        <v>601018</v>
      </c>
      <c r="B12" s="4" t="s">
        <v>194</v>
      </c>
      <c r="C12" s="4" t="s">
        <v>917</v>
      </c>
      <c r="D12" s="4" t="s">
        <v>582</v>
      </c>
      <c r="E12" s="4" t="s">
        <v>582</v>
      </c>
      <c r="F12" s="4" t="s">
        <v>192</v>
      </c>
      <c r="G12" s="4" t="s">
        <v>882</v>
      </c>
    </row>
    <row r="13" spans="1:7" x14ac:dyDescent="0.25">
      <c r="A13" s="4">
        <v>601020</v>
      </c>
      <c r="B13" s="4" t="s">
        <v>195</v>
      </c>
      <c r="C13" s="4" t="s">
        <v>918</v>
      </c>
      <c r="D13" s="4" t="s">
        <v>582</v>
      </c>
      <c r="E13" s="4" t="s">
        <v>582</v>
      </c>
      <c r="F13" s="4" t="s">
        <v>192</v>
      </c>
      <c r="G13" s="4" t="s">
        <v>882</v>
      </c>
    </row>
    <row r="14" spans="1:7" x14ac:dyDescent="0.25">
      <c r="A14" s="4">
        <v>601021</v>
      </c>
      <c r="B14" s="4" t="s">
        <v>15</v>
      </c>
      <c r="C14" s="4" t="s">
        <v>919</v>
      </c>
      <c r="D14" s="4" t="s">
        <v>582</v>
      </c>
      <c r="E14" s="4" t="s">
        <v>582</v>
      </c>
      <c r="F14" s="4" t="s">
        <v>192</v>
      </c>
      <c r="G14" s="4" t="s">
        <v>882</v>
      </c>
    </row>
    <row r="15" spans="1:7" x14ac:dyDescent="0.25">
      <c r="A15" s="4">
        <v>601025</v>
      </c>
      <c r="B15" s="4" t="s">
        <v>16</v>
      </c>
      <c r="C15" s="4" t="s">
        <v>920</v>
      </c>
      <c r="D15" s="4" t="s">
        <v>582</v>
      </c>
      <c r="E15" s="4" t="s">
        <v>582</v>
      </c>
      <c r="F15" s="4" t="s">
        <v>192</v>
      </c>
      <c r="G15" s="4" t="s">
        <v>882</v>
      </c>
    </row>
    <row r="16" spans="1:7" x14ac:dyDescent="0.25">
      <c r="A16" s="4">
        <v>601026</v>
      </c>
      <c r="B16" s="4" t="s">
        <v>17</v>
      </c>
      <c r="C16" s="4" t="s">
        <v>921</v>
      </c>
      <c r="D16" s="4" t="s">
        <v>582</v>
      </c>
      <c r="E16" s="4" t="s">
        <v>582</v>
      </c>
      <c r="F16" s="4" t="s">
        <v>192</v>
      </c>
      <c r="G16" s="4" t="s">
        <v>882</v>
      </c>
    </row>
    <row r="17" spans="1:7" x14ac:dyDescent="0.25">
      <c r="A17" s="4">
        <v>601027</v>
      </c>
      <c r="B17" s="4" t="s">
        <v>18</v>
      </c>
      <c r="C17" s="4" t="s">
        <v>922</v>
      </c>
      <c r="D17" s="4" t="s">
        <v>582</v>
      </c>
      <c r="E17" s="4" t="s">
        <v>582</v>
      </c>
      <c r="F17" s="4" t="s">
        <v>192</v>
      </c>
      <c r="G17" s="4" t="s">
        <v>882</v>
      </c>
    </row>
    <row r="18" spans="1:7" x14ac:dyDescent="0.25">
      <c r="A18" s="4">
        <v>601028</v>
      </c>
      <c r="B18" s="4" t="s">
        <v>19</v>
      </c>
      <c r="C18" s="4" t="s">
        <v>923</v>
      </c>
      <c r="D18" s="4" t="s">
        <v>582</v>
      </c>
      <c r="E18" s="4" t="s">
        <v>582</v>
      </c>
      <c r="F18" s="4" t="s">
        <v>192</v>
      </c>
      <c r="G18" s="4" t="s">
        <v>882</v>
      </c>
    </row>
    <row r="19" spans="1:7" x14ac:dyDescent="0.25">
      <c r="A19" s="4">
        <v>601030</v>
      </c>
      <c r="B19" s="4" t="s">
        <v>20</v>
      </c>
      <c r="C19" s="4" t="s">
        <v>924</v>
      </c>
      <c r="D19" s="4" t="s">
        <v>582</v>
      </c>
      <c r="E19" s="4" t="s">
        <v>582</v>
      </c>
      <c r="F19" s="4" t="s">
        <v>192</v>
      </c>
      <c r="G19" s="4" t="s">
        <v>882</v>
      </c>
    </row>
    <row r="20" spans="1:7" x14ac:dyDescent="0.25">
      <c r="A20" s="4">
        <v>601031</v>
      </c>
      <c r="B20" s="4" t="s">
        <v>21</v>
      </c>
      <c r="C20" s="4" t="s">
        <v>925</v>
      </c>
      <c r="D20" s="4" t="s">
        <v>582</v>
      </c>
      <c r="E20" s="4" t="s">
        <v>582</v>
      </c>
      <c r="F20" s="4" t="s">
        <v>192</v>
      </c>
      <c r="G20" s="4" t="s">
        <v>882</v>
      </c>
    </row>
    <row r="21" spans="1:7" x14ac:dyDescent="0.25">
      <c r="A21" s="4">
        <v>601032</v>
      </c>
      <c r="B21" s="4" t="s">
        <v>22</v>
      </c>
      <c r="C21" s="4" t="s">
        <v>926</v>
      </c>
      <c r="D21" s="4" t="s">
        <v>582</v>
      </c>
      <c r="E21" s="4" t="s">
        <v>582</v>
      </c>
      <c r="F21" s="4" t="s">
        <v>192</v>
      </c>
      <c r="G21" s="4" t="s">
        <v>882</v>
      </c>
    </row>
    <row r="22" spans="1:7" x14ac:dyDescent="0.25">
      <c r="A22" s="4">
        <v>601033</v>
      </c>
      <c r="B22" s="4" t="s">
        <v>23</v>
      </c>
      <c r="C22" s="4" t="s">
        <v>927</v>
      </c>
      <c r="D22" s="4" t="s">
        <v>582</v>
      </c>
      <c r="E22" s="4" t="s">
        <v>582</v>
      </c>
      <c r="F22" s="4" t="s">
        <v>192</v>
      </c>
      <c r="G22" s="4" t="s">
        <v>882</v>
      </c>
    </row>
    <row r="23" spans="1:7" x14ac:dyDescent="0.25">
      <c r="A23" s="62">
        <v>601036</v>
      </c>
      <c r="B23" s="62" t="s">
        <v>213</v>
      </c>
      <c r="C23" s="4" t="s">
        <v>928</v>
      </c>
      <c r="D23" s="4" t="s">
        <v>582</v>
      </c>
      <c r="E23" s="4" t="s">
        <v>582</v>
      </c>
      <c r="F23" s="4" t="s">
        <v>192</v>
      </c>
      <c r="G23" s="4" t="s">
        <v>882</v>
      </c>
    </row>
    <row r="24" spans="1:7" x14ac:dyDescent="0.25">
      <c r="A24" s="62">
        <v>601037</v>
      </c>
      <c r="B24" s="62" t="s">
        <v>214</v>
      </c>
      <c r="C24" s="4" t="s">
        <v>929</v>
      </c>
      <c r="D24" s="4" t="s">
        <v>582</v>
      </c>
      <c r="E24" s="4" t="s">
        <v>582</v>
      </c>
      <c r="F24" s="4" t="s">
        <v>192</v>
      </c>
      <c r="G24" s="4" t="s">
        <v>882</v>
      </c>
    </row>
    <row r="25" spans="1:7" x14ac:dyDescent="0.25">
      <c r="A25" s="4">
        <v>601040</v>
      </c>
      <c r="B25" s="4" t="s">
        <v>24</v>
      </c>
      <c r="C25" s="4" t="s">
        <v>930</v>
      </c>
      <c r="D25" s="4" t="s">
        <v>582</v>
      </c>
      <c r="E25" s="4" t="s">
        <v>582</v>
      </c>
      <c r="F25" s="4" t="s">
        <v>192</v>
      </c>
      <c r="G25" s="4" t="s">
        <v>882</v>
      </c>
    </row>
    <row r="26" spans="1:7" x14ac:dyDescent="0.25">
      <c r="A26" s="62">
        <v>601041</v>
      </c>
      <c r="B26" s="62" t="s">
        <v>196</v>
      </c>
      <c r="C26" s="4" t="s">
        <v>931</v>
      </c>
      <c r="D26" s="4" t="s">
        <v>582</v>
      </c>
      <c r="E26" s="4" t="s">
        <v>582</v>
      </c>
      <c r="F26" s="4" t="s">
        <v>192</v>
      </c>
      <c r="G26" s="4" t="s">
        <v>882</v>
      </c>
    </row>
    <row r="27" spans="1:7" x14ac:dyDescent="0.25">
      <c r="A27" s="4">
        <v>601050</v>
      </c>
      <c r="B27" s="4" t="s">
        <v>25</v>
      </c>
      <c r="C27" s="4" t="s">
        <v>939</v>
      </c>
      <c r="D27" s="4" t="s">
        <v>582</v>
      </c>
      <c r="E27" s="4" t="s">
        <v>582</v>
      </c>
      <c r="F27" s="4" t="s">
        <v>908</v>
      </c>
      <c r="G27" s="4" t="s">
        <v>882</v>
      </c>
    </row>
    <row r="28" spans="1:7" x14ac:dyDescent="0.25">
      <c r="A28" s="4">
        <v>601060</v>
      </c>
      <c r="B28" s="4" t="s">
        <v>26</v>
      </c>
      <c r="C28" s="4" t="s">
        <v>941</v>
      </c>
      <c r="D28" s="4" t="s">
        <v>582</v>
      </c>
      <c r="E28" s="4" t="s">
        <v>582</v>
      </c>
      <c r="F28" s="4" t="s">
        <v>910</v>
      </c>
      <c r="G28" s="4" t="s">
        <v>882</v>
      </c>
    </row>
    <row r="29" spans="1:7" x14ac:dyDescent="0.25">
      <c r="A29" s="4">
        <v>602005</v>
      </c>
      <c r="B29" s="4" t="s">
        <v>29</v>
      </c>
      <c r="C29" s="4" t="s">
        <v>942</v>
      </c>
      <c r="D29" s="4" t="s">
        <v>212</v>
      </c>
      <c r="E29" s="4" t="s">
        <v>546</v>
      </c>
      <c r="F29" s="4" t="s">
        <v>911</v>
      </c>
      <c r="G29" s="4" t="s">
        <v>883</v>
      </c>
    </row>
    <row r="30" spans="1:7" x14ac:dyDescent="0.25">
      <c r="A30" s="4">
        <v>602010</v>
      </c>
      <c r="B30" s="4" t="s">
        <v>695</v>
      </c>
      <c r="C30" s="4" t="s">
        <v>943</v>
      </c>
      <c r="D30" s="4" t="s">
        <v>212</v>
      </c>
      <c r="E30" s="4" t="s">
        <v>546</v>
      </c>
      <c r="F30" s="4" t="s">
        <v>912</v>
      </c>
      <c r="G30" s="4" t="s">
        <v>883</v>
      </c>
    </row>
    <row r="31" spans="1:7" x14ac:dyDescent="0.25">
      <c r="A31" s="4">
        <v>602015</v>
      </c>
      <c r="B31" s="4" t="s">
        <v>811</v>
      </c>
      <c r="C31" s="4" t="s">
        <v>940</v>
      </c>
      <c r="D31" s="4" t="s">
        <v>212</v>
      </c>
      <c r="E31" s="4" t="s">
        <v>546</v>
      </c>
      <c r="F31" s="4" t="s">
        <v>913</v>
      </c>
      <c r="G31" s="4" t="s">
        <v>883</v>
      </c>
    </row>
    <row r="32" spans="1:7" x14ac:dyDescent="0.25">
      <c r="A32" s="4">
        <v>603005</v>
      </c>
      <c r="B32" s="4" t="s">
        <v>812</v>
      </c>
      <c r="C32" s="4" t="s">
        <v>944</v>
      </c>
      <c r="D32" s="4" t="s">
        <v>584</v>
      </c>
      <c r="E32" s="4" t="s">
        <v>570</v>
      </c>
      <c r="F32" s="4" t="s">
        <v>30</v>
      </c>
      <c r="G32" s="4" t="s">
        <v>883</v>
      </c>
    </row>
    <row r="33" spans="1:7" x14ac:dyDescent="0.25">
      <c r="A33" s="4">
        <v>604010</v>
      </c>
      <c r="B33" s="4" t="s">
        <v>813</v>
      </c>
      <c r="C33" s="4" t="s">
        <v>945</v>
      </c>
      <c r="D33" s="4" t="s">
        <v>585</v>
      </c>
      <c r="E33" s="4" t="s">
        <v>571</v>
      </c>
      <c r="F33" s="4" t="s">
        <v>1074</v>
      </c>
      <c r="G33" s="4" t="s">
        <v>883</v>
      </c>
    </row>
    <row r="34" spans="1:7" x14ac:dyDescent="0.25">
      <c r="A34" s="4">
        <v>604015</v>
      </c>
      <c r="B34" s="4" t="s">
        <v>700</v>
      </c>
      <c r="C34" s="4" t="s">
        <v>946</v>
      </c>
      <c r="D34" s="4" t="s">
        <v>585</v>
      </c>
      <c r="E34" s="4" t="s">
        <v>571</v>
      </c>
      <c r="F34" s="4" t="s">
        <v>1075</v>
      </c>
      <c r="G34" s="4" t="s">
        <v>883</v>
      </c>
    </row>
    <row r="35" spans="1:7" x14ac:dyDescent="0.25">
      <c r="A35" s="4">
        <v>604020</v>
      </c>
      <c r="B35" s="4" t="s">
        <v>814</v>
      </c>
      <c r="C35" s="4" t="s">
        <v>947</v>
      </c>
      <c r="D35" s="4" t="s">
        <v>585</v>
      </c>
      <c r="E35" s="4" t="s">
        <v>571</v>
      </c>
      <c r="F35" s="4" t="s">
        <v>31</v>
      </c>
      <c r="G35" s="4" t="s">
        <v>883</v>
      </c>
    </row>
    <row r="36" spans="1:7" x14ac:dyDescent="0.25">
      <c r="A36" s="4">
        <v>604025</v>
      </c>
      <c r="B36" s="4" t="s">
        <v>815</v>
      </c>
      <c r="C36" s="4" t="s">
        <v>948</v>
      </c>
      <c r="D36" s="4" t="s">
        <v>584</v>
      </c>
      <c r="E36" s="4" t="s">
        <v>570</v>
      </c>
      <c r="F36" s="4" t="s">
        <v>1076</v>
      </c>
      <c r="G36" s="4" t="s">
        <v>883</v>
      </c>
    </row>
    <row r="37" spans="1:7" x14ac:dyDescent="0.25">
      <c r="A37" s="4">
        <v>604060</v>
      </c>
      <c r="B37" s="4" t="s">
        <v>702</v>
      </c>
      <c r="C37" s="4" t="s">
        <v>949</v>
      </c>
      <c r="D37" s="4" t="s">
        <v>586</v>
      </c>
      <c r="E37" s="4" t="s">
        <v>572</v>
      </c>
      <c r="F37" s="4" t="s">
        <v>1077</v>
      </c>
      <c r="G37" s="4" t="s">
        <v>883</v>
      </c>
    </row>
    <row r="38" spans="1:7" x14ac:dyDescent="0.25">
      <c r="A38" s="4">
        <v>604500</v>
      </c>
      <c r="B38" s="4" t="s">
        <v>816</v>
      </c>
      <c r="C38" s="4" t="s">
        <v>968</v>
      </c>
      <c r="D38" s="4" t="s">
        <v>587</v>
      </c>
      <c r="E38" s="4" t="s">
        <v>574</v>
      </c>
      <c r="F38" s="4" t="s">
        <v>33</v>
      </c>
      <c r="G38" s="4" t="s">
        <v>884</v>
      </c>
    </row>
    <row r="39" spans="1:7" x14ac:dyDescent="0.25">
      <c r="A39" s="4">
        <v>604505</v>
      </c>
      <c r="B39" s="4" t="s">
        <v>750</v>
      </c>
      <c r="C39" s="4" t="s">
        <v>950</v>
      </c>
      <c r="D39" s="4" t="s">
        <v>212</v>
      </c>
      <c r="E39" s="4" t="s">
        <v>546</v>
      </c>
      <c r="F39" s="4" t="s">
        <v>1078</v>
      </c>
      <c r="G39" s="4" t="s">
        <v>884</v>
      </c>
    </row>
    <row r="40" spans="1:7" x14ac:dyDescent="0.25">
      <c r="A40" s="4">
        <v>604510</v>
      </c>
      <c r="B40" s="91" t="s">
        <v>1297</v>
      </c>
      <c r="C40" s="4" t="s">
        <v>1298</v>
      </c>
      <c r="D40" s="4" t="s">
        <v>212</v>
      </c>
      <c r="E40" s="4" t="s">
        <v>546</v>
      </c>
      <c r="F40" s="4" t="s">
        <v>1299</v>
      </c>
      <c r="G40" s="4" t="s">
        <v>884</v>
      </c>
    </row>
    <row r="41" spans="1:7" x14ac:dyDescent="0.25">
      <c r="A41" s="4">
        <v>605015</v>
      </c>
      <c r="B41" s="4" t="s">
        <v>748</v>
      </c>
      <c r="C41" s="4" t="s">
        <v>951</v>
      </c>
      <c r="D41" s="4" t="s">
        <v>215</v>
      </c>
      <c r="E41" s="4" t="s">
        <v>573</v>
      </c>
      <c r="F41" s="4" t="s">
        <v>803</v>
      </c>
      <c r="G41" s="4" t="s">
        <v>885</v>
      </c>
    </row>
    <row r="42" spans="1:7" x14ac:dyDescent="0.25">
      <c r="A42" s="4">
        <v>605020</v>
      </c>
      <c r="B42" s="4" t="s">
        <v>749</v>
      </c>
      <c r="C42" s="4" t="s">
        <v>952</v>
      </c>
      <c r="D42" s="4" t="s">
        <v>216</v>
      </c>
      <c r="E42" s="4" t="s">
        <v>566</v>
      </c>
      <c r="F42" s="4" t="s">
        <v>1079</v>
      </c>
      <c r="G42" s="4" t="s">
        <v>885</v>
      </c>
    </row>
    <row r="43" spans="1:7" x14ac:dyDescent="0.25">
      <c r="A43" s="4">
        <v>605025</v>
      </c>
      <c r="B43" s="4" t="s">
        <v>751</v>
      </c>
      <c r="C43" s="4" t="s">
        <v>969</v>
      </c>
      <c r="D43" s="4" t="s">
        <v>217</v>
      </c>
      <c r="E43" s="4" t="s">
        <v>544</v>
      </c>
      <c r="F43" s="4" t="s">
        <v>1080</v>
      </c>
      <c r="G43" s="4" t="s">
        <v>885</v>
      </c>
    </row>
    <row r="44" spans="1:7" x14ac:dyDescent="0.25">
      <c r="A44" s="4">
        <v>605030</v>
      </c>
      <c r="B44" s="4" t="s">
        <v>752</v>
      </c>
      <c r="C44" s="4" t="s">
        <v>967</v>
      </c>
      <c r="D44" s="4" t="s">
        <v>218</v>
      </c>
      <c r="E44" s="4" t="s">
        <v>565</v>
      </c>
      <c r="F44" s="4" t="s">
        <v>1081</v>
      </c>
      <c r="G44" s="4" t="s">
        <v>885</v>
      </c>
    </row>
    <row r="45" spans="1:7" x14ac:dyDescent="0.25">
      <c r="A45" s="4">
        <v>605035</v>
      </c>
      <c r="B45" s="4" t="s">
        <v>753</v>
      </c>
      <c r="C45" s="4" t="s">
        <v>953</v>
      </c>
      <c r="D45" s="4" t="s">
        <v>212</v>
      </c>
      <c r="E45" s="4" t="s">
        <v>546</v>
      </c>
      <c r="F45" s="4" t="s">
        <v>34</v>
      </c>
      <c r="G45" s="4" t="s">
        <v>885</v>
      </c>
    </row>
    <row r="46" spans="1:7" x14ac:dyDescent="0.25">
      <c r="A46" s="4">
        <v>605040</v>
      </c>
      <c r="B46" s="4" t="s">
        <v>35</v>
      </c>
      <c r="C46" s="4" t="s">
        <v>970</v>
      </c>
      <c r="D46" s="4" t="s">
        <v>582</v>
      </c>
      <c r="E46" s="4" t="s">
        <v>580</v>
      </c>
      <c r="F46" s="4" t="s">
        <v>36</v>
      </c>
      <c r="G46" s="4" t="s">
        <v>885</v>
      </c>
    </row>
    <row r="47" spans="1:7" x14ac:dyDescent="0.25">
      <c r="A47" s="4">
        <v>605060</v>
      </c>
      <c r="B47" s="4" t="s">
        <v>754</v>
      </c>
      <c r="C47" s="4" t="s">
        <v>954</v>
      </c>
      <c r="D47" s="4" t="s">
        <v>249</v>
      </c>
      <c r="E47" s="4" t="s">
        <v>575</v>
      </c>
      <c r="F47" s="4" t="s">
        <v>37</v>
      </c>
      <c r="G47" s="4" t="s">
        <v>885</v>
      </c>
    </row>
    <row r="48" spans="1:7" x14ac:dyDescent="0.25">
      <c r="A48" s="4">
        <v>605065</v>
      </c>
      <c r="B48" s="4" t="s">
        <v>38</v>
      </c>
      <c r="C48" s="4" t="s">
        <v>955</v>
      </c>
      <c r="D48" s="4" t="s">
        <v>222</v>
      </c>
      <c r="E48" s="4" t="s">
        <v>222</v>
      </c>
      <c r="F48" s="4" t="s">
        <v>39</v>
      </c>
      <c r="G48" s="4" t="s">
        <v>885</v>
      </c>
    </row>
    <row r="49" spans="1:7" x14ac:dyDescent="0.25">
      <c r="A49" s="4">
        <v>605080</v>
      </c>
      <c r="B49" s="4" t="s">
        <v>755</v>
      </c>
      <c r="C49" s="4" t="s">
        <v>956</v>
      </c>
      <c r="D49" s="4" t="s">
        <v>219</v>
      </c>
      <c r="E49" s="4" t="s">
        <v>567</v>
      </c>
      <c r="F49" s="4" t="s">
        <v>40</v>
      </c>
      <c r="G49" s="4" t="s">
        <v>885</v>
      </c>
    </row>
    <row r="50" spans="1:7" x14ac:dyDescent="0.25">
      <c r="A50" s="4">
        <v>605100</v>
      </c>
      <c r="B50" s="4" t="s">
        <v>756</v>
      </c>
      <c r="C50" s="4" t="s">
        <v>957</v>
      </c>
      <c r="D50" s="4" t="s">
        <v>586</v>
      </c>
      <c r="E50" s="4" t="s">
        <v>577</v>
      </c>
      <c r="F50" s="4" t="s">
        <v>41</v>
      </c>
      <c r="G50" s="4" t="s">
        <v>885</v>
      </c>
    </row>
    <row r="51" spans="1:7" x14ac:dyDescent="0.25">
      <c r="A51" s="4">
        <v>605105</v>
      </c>
      <c r="B51" s="4" t="s">
        <v>757</v>
      </c>
      <c r="C51" s="4" t="s">
        <v>958</v>
      </c>
      <c r="D51" s="4" t="s">
        <v>221</v>
      </c>
      <c r="E51" s="4" t="s">
        <v>207</v>
      </c>
      <c r="F51" s="4" t="s">
        <v>42</v>
      </c>
      <c r="G51" s="4" t="s">
        <v>885</v>
      </c>
    </row>
    <row r="52" spans="1:7" x14ac:dyDescent="0.25">
      <c r="A52" s="4">
        <v>605800</v>
      </c>
      <c r="B52" s="4" t="s">
        <v>817</v>
      </c>
      <c r="C52" s="4" t="s">
        <v>972</v>
      </c>
      <c r="D52" s="4" t="s">
        <v>582</v>
      </c>
      <c r="E52" s="4" t="s">
        <v>580</v>
      </c>
      <c r="F52" s="4" t="s">
        <v>44</v>
      </c>
      <c r="G52" s="4" t="s">
        <v>885</v>
      </c>
    </row>
    <row r="53" spans="1:7" x14ac:dyDescent="0.25">
      <c r="A53" s="4">
        <v>606005</v>
      </c>
      <c r="B53" s="4" t="s">
        <v>818</v>
      </c>
      <c r="C53" s="4" t="s">
        <v>959</v>
      </c>
      <c r="D53" s="4" t="s">
        <v>223</v>
      </c>
      <c r="E53" s="4" t="s">
        <v>207</v>
      </c>
      <c r="F53" s="4" t="s">
        <v>45</v>
      </c>
      <c r="G53" s="4" t="s">
        <v>886</v>
      </c>
    </row>
    <row r="54" spans="1:7" x14ac:dyDescent="0.25">
      <c r="A54" s="4">
        <v>606010</v>
      </c>
      <c r="B54" s="4" t="s">
        <v>759</v>
      </c>
      <c r="C54" s="4" t="s">
        <v>960</v>
      </c>
      <c r="D54" s="4" t="s">
        <v>223</v>
      </c>
      <c r="E54" s="4" t="s">
        <v>207</v>
      </c>
      <c r="F54" s="4" t="s">
        <v>46</v>
      </c>
      <c r="G54" s="4" t="s">
        <v>886</v>
      </c>
    </row>
    <row r="55" spans="1:7" x14ac:dyDescent="0.25">
      <c r="A55" s="4">
        <v>606015</v>
      </c>
      <c r="B55" s="4" t="s">
        <v>760</v>
      </c>
      <c r="C55" s="4" t="s">
        <v>971</v>
      </c>
      <c r="D55" s="4" t="s">
        <v>223</v>
      </c>
      <c r="E55" s="4" t="s">
        <v>207</v>
      </c>
      <c r="F55" s="4" t="s">
        <v>47</v>
      </c>
      <c r="G55" s="4" t="s">
        <v>886</v>
      </c>
    </row>
    <row r="56" spans="1:7" x14ac:dyDescent="0.25">
      <c r="A56" s="4">
        <v>606025</v>
      </c>
      <c r="B56" s="4" t="s">
        <v>761</v>
      </c>
      <c r="C56" s="4" t="s">
        <v>961</v>
      </c>
      <c r="D56" s="4" t="s">
        <v>223</v>
      </c>
      <c r="E56" s="4" t="s">
        <v>207</v>
      </c>
      <c r="F56" s="4" t="s">
        <v>48</v>
      </c>
      <c r="G56" s="4" t="s">
        <v>886</v>
      </c>
    </row>
    <row r="57" spans="1:7" x14ac:dyDescent="0.25">
      <c r="A57" s="4">
        <v>606030</v>
      </c>
      <c r="B57" s="4" t="s">
        <v>762</v>
      </c>
      <c r="C57" s="4" t="s">
        <v>962</v>
      </c>
      <c r="D57" s="4" t="s">
        <v>223</v>
      </c>
      <c r="E57" s="4" t="s">
        <v>207</v>
      </c>
      <c r="F57" s="4" t="s">
        <v>49</v>
      </c>
      <c r="G57" s="4" t="s">
        <v>886</v>
      </c>
    </row>
    <row r="58" spans="1:7" x14ac:dyDescent="0.25">
      <c r="A58" s="4">
        <v>606035</v>
      </c>
      <c r="B58" s="4" t="s">
        <v>763</v>
      </c>
      <c r="C58" s="4" t="s">
        <v>963</v>
      </c>
      <c r="D58" s="4" t="s">
        <v>223</v>
      </c>
      <c r="E58" s="4" t="s">
        <v>207</v>
      </c>
      <c r="F58" s="4" t="s">
        <v>50</v>
      </c>
      <c r="G58" s="4" t="s">
        <v>886</v>
      </c>
    </row>
    <row r="59" spans="1:7" x14ac:dyDescent="0.25">
      <c r="A59" s="4">
        <v>606040</v>
      </c>
      <c r="B59" s="4" t="s">
        <v>764</v>
      </c>
      <c r="C59" s="4" t="s">
        <v>964</v>
      </c>
      <c r="D59" s="4" t="s">
        <v>223</v>
      </c>
      <c r="E59" s="4" t="s">
        <v>207</v>
      </c>
      <c r="F59" s="4" t="s">
        <v>51</v>
      </c>
      <c r="G59" s="4" t="s">
        <v>886</v>
      </c>
    </row>
    <row r="60" spans="1:7" x14ac:dyDescent="0.25">
      <c r="A60" s="4">
        <v>607005</v>
      </c>
      <c r="B60" s="4" t="s">
        <v>819</v>
      </c>
      <c r="C60" s="4" t="s">
        <v>965</v>
      </c>
      <c r="D60" s="4" t="s">
        <v>691</v>
      </c>
      <c r="E60" s="4" t="s">
        <v>222</v>
      </c>
      <c r="F60" s="4" t="s">
        <v>53</v>
      </c>
      <c r="G60" s="4" t="s">
        <v>887</v>
      </c>
    </row>
    <row r="61" spans="1:7" x14ac:dyDescent="0.25">
      <c r="A61" s="4">
        <v>607010</v>
      </c>
      <c r="B61" s="4" t="s">
        <v>54</v>
      </c>
      <c r="C61" s="4" t="s">
        <v>966</v>
      </c>
      <c r="D61" s="4" t="s">
        <v>691</v>
      </c>
      <c r="E61" s="4" t="s">
        <v>222</v>
      </c>
      <c r="F61" s="4" t="s">
        <v>55</v>
      </c>
      <c r="G61" s="4" t="s">
        <v>887</v>
      </c>
    </row>
    <row r="62" spans="1:7" x14ac:dyDescent="0.25">
      <c r="A62" s="4">
        <v>607030</v>
      </c>
      <c r="B62" s="4" t="s">
        <v>747</v>
      </c>
      <c r="C62" s="4" t="s">
        <v>1044</v>
      </c>
      <c r="D62" s="4" t="s">
        <v>225</v>
      </c>
      <c r="E62" s="4" t="s">
        <v>247</v>
      </c>
      <c r="F62" s="4" t="s">
        <v>61</v>
      </c>
      <c r="G62" s="4" t="s">
        <v>887</v>
      </c>
    </row>
    <row r="63" spans="1:7" x14ac:dyDescent="0.25">
      <c r="A63" s="4">
        <v>607015</v>
      </c>
      <c r="B63" s="4" t="s">
        <v>820</v>
      </c>
      <c r="C63" s="4" t="s">
        <v>973</v>
      </c>
      <c r="D63" s="4" t="s">
        <v>224</v>
      </c>
      <c r="E63" s="4" t="s">
        <v>284</v>
      </c>
      <c r="F63" s="4" t="s">
        <v>57</v>
      </c>
      <c r="G63" s="4" t="s">
        <v>887</v>
      </c>
    </row>
    <row r="64" spans="1:7" x14ac:dyDescent="0.25">
      <c r="A64" s="4">
        <v>607020</v>
      </c>
      <c r="B64" s="4" t="s">
        <v>58</v>
      </c>
      <c r="C64" s="4" t="s">
        <v>974</v>
      </c>
      <c r="D64" s="4" t="s">
        <v>224</v>
      </c>
      <c r="E64" s="4" t="s">
        <v>284</v>
      </c>
      <c r="F64" s="4" t="s">
        <v>59</v>
      </c>
      <c r="G64" s="4" t="s">
        <v>887</v>
      </c>
    </row>
    <row r="65" spans="1:7" x14ac:dyDescent="0.25">
      <c r="A65" s="4">
        <v>607050</v>
      </c>
      <c r="B65" s="4" t="s">
        <v>765</v>
      </c>
      <c r="C65" s="4" t="s">
        <v>975</v>
      </c>
      <c r="D65" s="4" t="s">
        <v>691</v>
      </c>
      <c r="E65" s="4" t="s">
        <v>222</v>
      </c>
      <c r="F65" s="4" t="s">
        <v>67</v>
      </c>
      <c r="G65" s="4" t="s">
        <v>887</v>
      </c>
    </row>
    <row r="66" spans="1:7" x14ac:dyDescent="0.25">
      <c r="A66" s="4">
        <v>607035</v>
      </c>
      <c r="B66" s="4" t="s">
        <v>62</v>
      </c>
      <c r="C66" s="4" t="s">
        <v>1023</v>
      </c>
      <c r="D66" s="4" t="s">
        <v>691</v>
      </c>
      <c r="E66" s="4" t="s">
        <v>222</v>
      </c>
      <c r="F66" s="4" t="s">
        <v>63</v>
      </c>
      <c r="G66" s="4" t="s">
        <v>887</v>
      </c>
    </row>
    <row r="67" spans="1:7" x14ac:dyDescent="0.25">
      <c r="A67" s="4">
        <v>607040</v>
      </c>
      <c r="B67" s="4" t="s">
        <v>64</v>
      </c>
      <c r="C67" s="4" t="s">
        <v>1024</v>
      </c>
      <c r="D67" s="4" t="s">
        <v>691</v>
      </c>
      <c r="E67" s="4" t="s">
        <v>222</v>
      </c>
      <c r="F67" s="4" t="s">
        <v>65</v>
      </c>
      <c r="G67" s="4" t="s">
        <v>887</v>
      </c>
    </row>
    <row r="68" spans="1:7" x14ac:dyDescent="0.25">
      <c r="A68" s="4">
        <v>607045</v>
      </c>
      <c r="B68" s="4" t="s">
        <v>766</v>
      </c>
      <c r="C68" s="4" t="s">
        <v>1025</v>
      </c>
      <c r="D68" s="4" t="s">
        <v>691</v>
      </c>
      <c r="E68" s="4" t="s">
        <v>222</v>
      </c>
      <c r="F68" s="4" t="s">
        <v>66</v>
      </c>
      <c r="G68" s="4" t="s">
        <v>887</v>
      </c>
    </row>
    <row r="69" spans="1:7" x14ac:dyDescent="0.25">
      <c r="A69" s="4">
        <v>607060</v>
      </c>
      <c r="B69" s="4" t="s">
        <v>767</v>
      </c>
      <c r="C69" s="4" t="s">
        <v>976</v>
      </c>
      <c r="D69" s="4" t="s">
        <v>588</v>
      </c>
      <c r="E69" s="4" t="s">
        <v>577</v>
      </c>
      <c r="F69" s="4" t="s">
        <v>68</v>
      </c>
      <c r="G69" s="4" t="s">
        <v>887</v>
      </c>
    </row>
    <row r="70" spans="1:7" x14ac:dyDescent="0.25">
      <c r="A70" s="4">
        <v>608005</v>
      </c>
      <c r="B70" s="4" t="s">
        <v>69</v>
      </c>
      <c r="C70" s="4" t="s">
        <v>1071</v>
      </c>
      <c r="D70" s="4" t="s">
        <v>591</v>
      </c>
      <c r="E70" s="4" t="s">
        <v>579</v>
      </c>
      <c r="F70" s="4" t="s">
        <v>70</v>
      </c>
      <c r="G70" s="4" t="s">
        <v>888</v>
      </c>
    </row>
    <row r="71" spans="1:7" x14ac:dyDescent="0.25">
      <c r="A71" s="4">
        <v>608010</v>
      </c>
      <c r="B71" s="4" t="s">
        <v>768</v>
      </c>
      <c r="C71" s="4" t="s">
        <v>1072</v>
      </c>
      <c r="D71" s="4" t="s">
        <v>591</v>
      </c>
      <c r="E71" s="4" t="s">
        <v>579</v>
      </c>
      <c r="F71" s="4" t="s">
        <v>71</v>
      </c>
      <c r="G71" s="4" t="s">
        <v>888</v>
      </c>
    </row>
    <row r="72" spans="1:7" x14ac:dyDescent="0.25">
      <c r="A72" s="4">
        <v>608015</v>
      </c>
      <c r="B72" s="4" t="s">
        <v>72</v>
      </c>
      <c r="C72" s="4" t="s">
        <v>1073</v>
      </c>
      <c r="D72" s="4" t="s">
        <v>588</v>
      </c>
      <c r="E72" s="4" t="s">
        <v>577</v>
      </c>
      <c r="F72" s="4" t="s">
        <v>73</v>
      </c>
      <c r="G72" s="4" t="s">
        <v>888</v>
      </c>
    </row>
    <row r="73" spans="1:7" x14ac:dyDescent="0.25">
      <c r="A73" s="62">
        <v>608021</v>
      </c>
      <c r="B73" s="4" t="s">
        <v>770</v>
      </c>
      <c r="C73" s="4" t="s">
        <v>977</v>
      </c>
      <c r="D73" s="4" t="s">
        <v>588</v>
      </c>
      <c r="E73" s="4" t="s">
        <v>577</v>
      </c>
      <c r="F73" s="4"/>
      <c r="G73" s="4" t="s">
        <v>888</v>
      </c>
    </row>
    <row r="74" spans="1:7" x14ac:dyDescent="0.25">
      <c r="A74" s="62">
        <v>608022</v>
      </c>
      <c r="B74" s="4" t="s">
        <v>771</v>
      </c>
      <c r="C74" s="4" t="s">
        <v>978</v>
      </c>
      <c r="D74" s="4" t="s">
        <v>226</v>
      </c>
      <c r="E74" s="4" t="s">
        <v>578</v>
      </c>
      <c r="F74" s="4"/>
      <c r="G74" s="4" t="s">
        <v>888</v>
      </c>
    </row>
    <row r="75" spans="1:7" x14ac:dyDescent="0.25">
      <c r="A75" s="62">
        <v>608023</v>
      </c>
      <c r="B75" s="4" t="s">
        <v>772</v>
      </c>
      <c r="C75" s="4" t="s">
        <v>979</v>
      </c>
      <c r="D75" s="4" t="s">
        <v>226</v>
      </c>
      <c r="E75" s="4" t="s">
        <v>578</v>
      </c>
      <c r="F75" s="4"/>
      <c r="G75" s="4" t="s">
        <v>888</v>
      </c>
    </row>
    <row r="76" spans="1:7" x14ac:dyDescent="0.25">
      <c r="A76" s="62">
        <v>608024</v>
      </c>
      <c r="B76" s="4" t="s">
        <v>773</v>
      </c>
      <c r="C76" s="4" t="s">
        <v>980</v>
      </c>
      <c r="D76" s="4" t="s">
        <v>226</v>
      </c>
      <c r="E76" s="4" t="s">
        <v>578</v>
      </c>
      <c r="F76" s="4"/>
      <c r="G76" s="4" t="s">
        <v>888</v>
      </c>
    </row>
    <row r="77" spans="1:7" x14ac:dyDescent="0.25">
      <c r="A77" s="4">
        <v>608020</v>
      </c>
      <c r="B77" s="4" t="s">
        <v>821</v>
      </c>
      <c r="C77" s="4" t="s">
        <v>981</v>
      </c>
      <c r="D77" s="4" t="s">
        <v>588</v>
      </c>
      <c r="E77" s="4" t="s">
        <v>577</v>
      </c>
      <c r="F77" s="4"/>
      <c r="G77" s="4" t="s">
        <v>888</v>
      </c>
    </row>
    <row r="78" spans="1:7" x14ac:dyDescent="0.25">
      <c r="A78" s="4">
        <v>609005</v>
      </c>
      <c r="B78" s="4" t="s">
        <v>774</v>
      </c>
      <c r="C78" s="4" t="s">
        <v>1069</v>
      </c>
      <c r="D78" s="4" t="s">
        <v>590</v>
      </c>
      <c r="E78" s="4" t="s">
        <v>227</v>
      </c>
      <c r="F78" s="4" t="s">
        <v>74</v>
      </c>
      <c r="G78" s="4" t="s">
        <v>889</v>
      </c>
    </row>
    <row r="79" spans="1:7" x14ac:dyDescent="0.25">
      <c r="A79" s="4">
        <v>609010</v>
      </c>
      <c r="B79" s="4" t="s">
        <v>775</v>
      </c>
      <c r="C79" s="4" t="s">
        <v>982</v>
      </c>
      <c r="D79" s="4" t="s">
        <v>590</v>
      </c>
      <c r="E79" s="4" t="s">
        <v>227</v>
      </c>
      <c r="F79" s="4" t="s">
        <v>75</v>
      </c>
      <c r="G79" s="4" t="s">
        <v>889</v>
      </c>
    </row>
    <row r="80" spans="1:7" x14ac:dyDescent="0.25">
      <c r="A80" s="4">
        <v>609015</v>
      </c>
      <c r="B80" s="4" t="s">
        <v>776</v>
      </c>
      <c r="C80" s="4" t="s">
        <v>983</v>
      </c>
      <c r="D80" s="4" t="s">
        <v>590</v>
      </c>
      <c r="E80" s="4" t="s">
        <v>227</v>
      </c>
      <c r="F80" s="4" t="s">
        <v>76</v>
      </c>
      <c r="G80" s="4" t="s">
        <v>889</v>
      </c>
    </row>
    <row r="81" spans="1:7" x14ac:dyDescent="0.25">
      <c r="A81" s="4">
        <v>609025</v>
      </c>
      <c r="B81" s="4" t="s">
        <v>777</v>
      </c>
      <c r="C81" s="4" t="s">
        <v>984</v>
      </c>
      <c r="D81" s="4" t="s">
        <v>590</v>
      </c>
      <c r="E81" s="4" t="s">
        <v>227</v>
      </c>
      <c r="F81" s="4" t="s">
        <v>77</v>
      </c>
      <c r="G81" s="4" t="s">
        <v>889</v>
      </c>
    </row>
    <row r="82" spans="1:7" x14ac:dyDescent="0.25">
      <c r="A82" s="4">
        <v>609200</v>
      </c>
      <c r="B82" s="4" t="s">
        <v>778</v>
      </c>
      <c r="C82" s="4" t="s">
        <v>1070</v>
      </c>
      <c r="D82" s="4" t="s">
        <v>590</v>
      </c>
      <c r="E82" s="4" t="s">
        <v>227</v>
      </c>
      <c r="F82" s="4" t="s">
        <v>78</v>
      </c>
      <c r="G82" s="4" t="s">
        <v>889</v>
      </c>
    </row>
    <row r="83" spans="1:7" x14ac:dyDescent="0.25">
      <c r="A83" s="4">
        <v>611005</v>
      </c>
      <c r="B83" s="4" t="s">
        <v>781</v>
      </c>
      <c r="C83" s="4" t="s">
        <v>985</v>
      </c>
      <c r="D83" s="4" t="s">
        <v>222</v>
      </c>
      <c r="E83" s="4" t="s">
        <v>222</v>
      </c>
      <c r="F83" s="4" t="s">
        <v>82</v>
      </c>
      <c r="G83" s="4" t="s">
        <v>890</v>
      </c>
    </row>
    <row r="84" spans="1:7" x14ac:dyDescent="0.25">
      <c r="A84" s="4">
        <v>611010</v>
      </c>
      <c r="B84" s="4" t="s">
        <v>782</v>
      </c>
      <c r="C84" s="4" t="s">
        <v>1045</v>
      </c>
      <c r="D84" s="4" t="s">
        <v>223</v>
      </c>
      <c r="E84" s="4" t="s">
        <v>207</v>
      </c>
      <c r="F84" s="4" t="s">
        <v>83</v>
      </c>
      <c r="G84" s="4" t="s">
        <v>890</v>
      </c>
    </row>
    <row r="85" spans="1:7" x14ac:dyDescent="0.25">
      <c r="A85" s="4">
        <v>611020</v>
      </c>
      <c r="B85" s="4" t="s">
        <v>783</v>
      </c>
      <c r="C85" s="4" t="s">
        <v>986</v>
      </c>
      <c r="D85" s="4" t="s">
        <v>221</v>
      </c>
      <c r="E85" s="4" t="s">
        <v>207</v>
      </c>
      <c r="F85" s="4" t="s">
        <v>84</v>
      </c>
      <c r="G85" s="4" t="s">
        <v>890</v>
      </c>
    </row>
    <row r="86" spans="1:7" x14ac:dyDescent="0.25">
      <c r="A86" s="4">
        <v>611025</v>
      </c>
      <c r="B86" s="4" t="s">
        <v>85</v>
      </c>
      <c r="C86" s="4" t="s">
        <v>1046</v>
      </c>
      <c r="D86" s="4" t="s">
        <v>221</v>
      </c>
      <c r="E86" s="4" t="s">
        <v>207</v>
      </c>
      <c r="F86" s="4" t="s">
        <v>86</v>
      </c>
      <c r="G86" s="4" t="s">
        <v>890</v>
      </c>
    </row>
    <row r="87" spans="1:7" x14ac:dyDescent="0.25">
      <c r="A87" s="4">
        <v>611040</v>
      </c>
      <c r="B87" s="4" t="s">
        <v>87</v>
      </c>
      <c r="C87" s="4" t="s">
        <v>987</v>
      </c>
      <c r="D87" s="4" t="s">
        <v>583</v>
      </c>
      <c r="E87" s="4" t="s">
        <v>581</v>
      </c>
      <c r="F87" s="4" t="s">
        <v>88</v>
      </c>
      <c r="G87" s="4" t="s">
        <v>890</v>
      </c>
    </row>
    <row r="88" spans="1:7" x14ac:dyDescent="0.25">
      <c r="A88" s="4">
        <v>601075</v>
      </c>
      <c r="B88" s="4" t="s">
        <v>27</v>
      </c>
      <c r="C88" s="4" t="s">
        <v>988</v>
      </c>
      <c r="D88" s="4" t="s">
        <v>582</v>
      </c>
      <c r="E88" s="4" t="s">
        <v>582</v>
      </c>
      <c r="F88" s="4" t="s">
        <v>28</v>
      </c>
      <c r="G88" s="4" t="s">
        <v>882</v>
      </c>
    </row>
    <row r="89" spans="1:7" x14ac:dyDescent="0.25">
      <c r="A89" s="4">
        <v>611060</v>
      </c>
      <c r="B89" s="4" t="s">
        <v>89</v>
      </c>
      <c r="C89" s="4" t="s">
        <v>989</v>
      </c>
      <c r="D89" s="4" t="s">
        <v>221</v>
      </c>
      <c r="E89" s="4" t="s">
        <v>207</v>
      </c>
      <c r="F89" s="4" t="s">
        <v>90</v>
      </c>
      <c r="G89" s="4" t="s">
        <v>890</v>
      </c>
    </row>
    <row r="90" spans="1:7" x14ac:dyDescent="0.25">
      <c r="A90" s="4">
        <v>612005</v>
      </c>
      <c r="B90" s="4" t="s">
        <v>541</v>
      </c>
      <c r="C90" s="4" t="s">
        <v>1066</v>
      </c>
      <c r="D90" s="4" t="s">
        <v>588</v>
      </c>
      <c r="E90" s="4" t="s">
        <v>577</v>
      </c>
      <c r="F90" s="4" t="s">
        <v>91</v>
      </c>
      <c r="G90" s="4" t="s">
        <v>891</v>
      </c>
    </row>
    <row r="91" spans="1:7" x14ac:dyDescent="0.25">
      <c r="A91" s="62">
        <v>612006</v>
      </c>
      <c r="B91" s="4" t="s">
        <v>197</v>
      </c>
      <c r="C91" s="4" t="s">
        <v>1067</v>
      </c>
      <c r="D91" s="4" t="s">
        <v>588</v>
      </c>
      <c r="E91" s="4" t="s">
        <v>577</v>
      </c>
      <c r="F91" s="4"/>
      <c r="G91" s="4" t="s">
        <v>891</v>
      </c>
    </row>
    <row r="92" spans="1:7" x14ac:dyDescent="0.25">
      <c r="A92" s="62">
        <v>612007</v>
      </c>
      <c r="B92" s="4" t="s">
        <v>198</v>
      </c>
      <c r="C92" s="4" t="s">
        <v>1068</v>
      </c>
      <c r="D92" s="4" t="s">
        <v>588</v>
      </c>
      <c r="E92" s="4" t="s">
        <v>577</v>
      </c>
      <c r="F92" s="4"/>
      <c r="G92" s="4" t="s">
        <v>891</v>
      </c>
    </row>
    <row r="93" spans="1:7" x14ac:dyDescent="0.25">
      <c r="A93" s="4">
        <v>612010</v>
      </c>
      <c r="B93" s="4" t="s">
        <v>92</v>
      </c>
      <c r="C93" s="4" t="s">
        <v>990</v>
      </c>
      <c r="D93" s="4" t="s">
        <v>588</v>
      </c>
      <c r="E93" s="4" t="s">
        <v>577</v>
      </c>
      <c r="F93" s="4" t="s">
        <v>93</v>
      </c>
      <c r="G93" s="4" t="s">
        <v>891</v>
      </c>
    </row>
    <row r="94" spans="1:7" x14ac:dyDescent="0.25">
      <c r="A94" s="62">
        <v>612011</v>
      </c>
      <c r="B94" s="4" t="s">
        <v>199</v>
      </c>
      <c r="C94" s="4" t="s">
        <v>1060</v>
      </c>
      <c r="D94" s="4" t="s">
        <v>588</v>
      </c>
      <c r="E94" s="4" t="s">
        <v>577</v>
      </c>
      <c r="F94" s="4"/>
      <c r="G94" s="4" t="s">
        <v>891</v>
      </c>
    </row>
    <row r="95" spans="1:7" x14ac:dyDescent="0.25">
      <c r="A95" s="62">
        <v>612012</v>
      </c>
      <c r="B95" s="4" t="s">
        <v>200</v>
      </c>
      <c r="C95" s="4" t="s">
        <v>1061</v>
      </c>
      <c r="D95" s="4" t="s">
        <v>588</v>
      </c>
      <c r="E95" s="4" t="s">
        <v>577</v>
      </c>
      <c r="F95" s="4"/>
      <c r="G95" s="4" t="s">
        <v>891</v>
      </c>
    </row>
    <row r="96" spans="1:7" x14ac:dyDescent="0.25">
      <c r="A96" s="62">
        <v>612013</v>
      </c>
      <c r="B96" s="4" t="s">
        <v>201</v>
      </c>
      <c r="C96" s="4" t="s">
        <v>1062</v>
      </c>
      <c r="D96" s="4" t="s">
        <v>588</v>
      </c>
      <c r="E96" s="4" t="s">
        <v>577</v>
      </c>
      <c r="F96" s="4"/>
      <c r="G96" s="4" t="s">
        <v>891</v>
      </c>
    </row>
    <row r="97" spans="1:7" x14ac:dyDescent="0.25">
      <c r="A97" s="4">
        <v>612015</v>
      </c>
      <c r="B97" s="4" t="s">
        <v>94</v>
      </c>
      <c r="C97" s="4" t="s">
        <v>991</v>
      </c>
      <c r="D97" s="4" t="s">
        <v>588</v>
      </c>
      <c r="E97" s="4" t="s">
        <v>577</v>
      </c>
      <c r="F97" s="4" t="s">
        <v>95</v>
      </c>
      <c r="G97" s="4" t="s">
        <v>891</v>
      </c>
    </row>
    <row r="98" spans="1:7" x14ac:dyDescent="0.25">
      <c r="A98" s="62">
        <v>612017</v>
      </c>
      <c r="B98" s="4" t="s">
        <v>202</v>
      </c>
      <c r="C98" s="4" t="s">
        <v>1063</v>
      </c>
      <c r="D98" s="4" t="s">
        <v>588</v>
      </c>
      <c r="E98" s="4" t="s">
        <v>577</v>
      </c>
      <c r="F98" s="4"/>
      <c r="G98" s="4" t="s">
        <v>891</v>
      </c>
    </row>
    <row r="99" spans="1:7" x14ac:dyDescent="0.25">
      <c r="A99" s="62">
        <v>612018</v>
      </c>
      <c r="B99" s="4" t="s">
        <v>203</v>
      </c>
      <c r="C99" s="4" t="s">
        <v>1064</v>
      </c>
      <c r="D99" s="4" t="s">
        <v>588</v>
      </c>
      <c r="E99" s="4" t="s">
        <v>577</v>
      </c>
      <c r="F99" s="4"/>
      <c r="G99" s="4" t="s">
        <v>891</v>
      </c>
    </row>
    <row r="100" spans="1:7" x14ac:dyDescent="0.25">
      <c r="A100" s="62">
        <v>612019</v>
      </c>
      <c r="B100" s="4" t="s">
        <v>204</v>
      </c>
      <c r="C100" s="4" t="s">
        <v>1065</v>
      </c>
      <c r="D100" s="4" t="s">
        <v>588</v>
      </c>
      <c r="E100" s="4" t="s">
        <v>577</v>
      </c>
      <c r="F100" s="4"/>
      <c r="G100" s="4" t="s">
        <v>891</v>
      </c>
    </row>
    <row r="101" spans="1:7" x14ac:dyDescent="0.25">
      <c r="A101" s="4">
        <v>612020</v>
      </c>
      <c r="B101" s="4" t="s">
        <v>96</v>
      </c>
      <c r="C101" s="4" t="s">
        <v>992</v>
      </c>
      <c r="D101" s="4" t="s">
        <v>588</v>
      </c>
      <c r="E101" s="4" t="s">
        <v>577</v>
      </c>
      <c r="F101" s="4" t="s">
        <v>97</v>
      </c>
      <c r="G101" s="4" t="s">
        <v>891</v>
      </c>
    </row>
    <row r="102" spans="1:7" x14ac:dyDescent="0.25">
      <c r="A102" s="4">
        <v>612025</v>
      </c>
      <c r="B102" s="4" t="s">
        <v>205</v>
      </c>
      <c r="C102" s="4" t="s">
        <v>993</v>
      </c>
      <c r="D102" s="4" t="s">
        <v>588</v>
      </c>
      <c r="E102" s="4" t="s">
        <v>577</v>
      </c>
      <c r="F102" s="4" t="s">
        <v>98</v>
      </c>
      <c r="G102" s="4" t="s">
        <v>891</v>
      </c>
    </row>
    <row r="103" spans="1:7" x14ac:dyDescent="0.25">
      <c r="A103" s="62">
        <v>612026</v>
      </c>
      <c r="B103" s="4" t="s">
        <v>206</v>
      </c>
      <c r="C103" s="4" t="s">
        <v>994</v>
      </c>
      <c r="D103" s="4" t="s">
        <v>588</v>
      </c>
      <c r="E103" s="4" t="s">
        <v>577</v>
      </c>
      <c r="F103" s="4"/>
      <c r="G103" s="4" t="s">
        <v>891</v>
      </c>
    </row>
    <row r="104" spans="1:7" x14ac:dyDescent="0.25">
      <c r="A104" s="4">
        <v>613005</v>
      </c>
      <c r="B104" s="4" t="s">
        <v>99</v>
      </c>
      <c r="C104" s="4" t="s">
        <v>1047</v>
      </c>
      <c r="D104" s="4" t="s">
        <v>582</v>
      </c>
      <c r="E104" s="4" t="s">
        <v>580</v>
      </c>
      <c r="F104" s="4" t="s">
        <v>100</v>
      </c>
      <c r="G104" s="4" t="s">
        <v>892</v>
      </c>
    </row>
    <row r="105" spans="1:7" x14ac:dyDescent="0.25">
      <c r="A105" s="4">
        <v>613010</v>
      </c>
      <c r="B105" s="4" t="s">
        <v>101</v>
      </c>
      <c r="C105" s="4" t="s">
        <v>995</v>
      </c>
      <c r="D105" s="4" t="s">
        <v>582</v>
      </c>
      <c r="E105" s="4" t="s">
        <v>580</v>
      </c>
      <c r="F105" s="4" t="s">
        <v>102</v>
      </c>
      <c r="G105" s="4" t="s">
        <v>892</v>
      </c>
    </row>
    <row r="106" spans="1:7" x14ac:dyDescent="0.25">
      <c r="A106" s="4">
        <v>617020</v>
      </c>
      <c r="B106" s="4" t="s">
        <v>119</v>
      </c>
      <c r="C106" s="4" t="s">
        <v>996</v>
      </c>
      <c r="D106" s="4" t="s">
        <v>228</v>
      </c>
      <c r="E106" s="4" t="s">
        <v>576</v>
      </c>
      <c r="F106" s="4" t="s">
        <v>7</v>
      </c>
      <c r="G106" s="4" t="s">
        <v>893</v>
      </c>
    </row>
    <row r="107" spans="1:7" x14ac:dyDescent="0.25">
      <c r="A107" s="4">
        <v>610010</v>
      </c>
      <c r="B107" s="4" t="s">
        <v>779</v>
      </c>
      <c r="C107" s="4" t="s">
        <v>997</v>
      </c>
      <c r="D107" s="4" t="s">
        <v>582</v>
      </c>
      <c r="E107" s="4" t="s">
        <v>580</v>
      </c>
      <c r="F107" s="4" t="s">
        <v>79</v>
      </c>
      <c r="G107" s="4" t="s">
        <v>894</v>
      </c>
    </row>
    <row r="108" spans="1:7" x14ac:dyDescent="0.25">
      <c r="A108" s="4">
        <v>610015</v>
      </c>
      <c r="B108" s="4" t="s">
        <v>780</v>
      </c>
      <c r="C108" s="4" t="s">
        <v>998</v>
      </c>
      <c r="D108" s="4" t="s">
        <v>582</v>
      </c>
      <c r="E108" s="4" t="s">
        <v>580</v>
      </c>
      <c r="F108" s="4" t="s">
        <v>80</v>
      </c>
      <c r="G108" s="4" t="s">
        <v>894</v>
      </c>
    </row>
    <row r="109" spans="1:7" x14ac:dyDescent="0.25">
      <c r="A109" s="4">
        <v>614005</v>
      </c>
      <c r="B109" s="4" t="s">
        <v>103</v>
      </c>
      <c r="C109" s="4" t="s">
        <v>1052</v>
      </c>
      <c r="D109" s="4" t="s">
        <v>582</v>
      </c>
      <c r="E109" s="4" t="s">
        <v>580</v>
      </c>
      <c r="F109" s="4" t="s">
        <v>104</v>
      </c>
      <c r="G109" s="4" t="s">
        <v>895</v>
      </c>
    </row>
    <row r="110" spans="1:7" x14ac:dyDescent="0.25">
      <c r="A110" s="4">
        <v>614010</v>
      </c>
      <c r="B110" s="4" t="s">
        <v>105</v>
      </c>
      <c r="C110" s="4" t="s">
        <v>1053</v>
      </c>
      <c r="D110" s="4" t="s">
        <v>582</v>
      </c>
      <c r="E110" s="4" t="s">
        <v>580</v>
      </c>
      <c r="F110" s="4" t="s">
        <v>106</v>
      </c>
      <c r="G110" s="4" t="s">
        <v>895</v>
      </c>
    </row>
    <row r="111" spans="1:7" x14ac:dyDescent="0.25">
      <c r="A111" s="4">
        <v>614015</v>
      </c>
      <c r="B111" s="4" t="s">
        <v>107</v>
      </c>
      <c r="C111" s="4" t="s">
        <v>1054</v>
      </c>
      <c r="D111" s="4" t="s">
        <v>582</v>
      </c>
      <c r="E111" s="4" t="s">
        <v>580</v>
      </c>
      <c r="F111" s="4" t="s">
        <v>104</v>
      </c>
      <c r="G111" s="4" t="s">
        <v>895</v>
      </c>
    </row>
    <row r="112" spans="1:7" x14ac:dyDescent="0.25">
      <c r="A112" s="4">
        <v>614020</v>
      </c>
      <c r="B112" s="4" t="s">
        <v>108</v>
      </c>
      <c r="C112" s="4" t="s">
        <v>1055</v>
      </c>
      <c r="D112" s="4" t="s">
        <v>582</v>
      </c>
      <c r="E112" s="4" t="s">
        <v>580</v>
      </c>
      <c r="F112" s="4" t="s">
        <v>104</v>
      </c>
      <c r="G112" s="4" t="s">
        <v>895</v>
      </c>
    </row>
    <row r="113" spans="1:7" x14ac:dyDescent="0.25">
      <c r="A113" s="4">
        <v>614025</v>
      </c>
      <c r="B113" s="4" t="s">
        <v>109</v>
      </c>
      <c r="C113" s="4" t="s">
        <v>1056</v>
      </c>
      <c r="D113" s="4" t="s">
        <v>582</v>
      </c>
      <c r="E113" s="4" t="s">
        <v>580</v>
      </c>
      <c r="F113" s="4" t="s">
        <v>104</v>
      </c>
      <c r="G113" s="4" t="s">
        <v>895</v>
      </c>
    </row>
    <row r="114" spans="1:7" x14ac:dyDescent="0.25">
      <c r="A114" s="4">
        <v>614030</v>
      </c>
      <c r="B114" s="4" t="s">
        <v>110</v>
      </c>
      <c r="C114" s="4" t="s">
        <v>1057</v>
      </c>
      <c r="D114" s="4" t="s">
        <v>582</v>
      </c>
      <c r="E114" s="4" t="s">
        <v>580</v>
      </c>
      <c r="F114" s="4" t="s">
        <v>104</v>
      </c>
      <c r="G114" s="4" t="s">
        <v>895</v>
      </c>
    </row>
    <row r="115" spans="1:7" x14ac:dyDescent="0.25">
      <c r="A115" s="4">
        <v>615005</v>
      </c>
      <c r="B115" s="4" t="s">
        <v>111</v>
      </c>
      <c r="C115" s="4" t="s">
        <v>1058</v>
      </c>
      <c r="D115" s="4" t="s">
        <v>217</v>
      </c>
      <c r="E115" s="4" t="s">
        <v>236</v>
      </c>
      <c r="F115" s="4" t="s">
        <v>80</v>
      </c>
      <c r="G115" s="4" t="s">
        <v>896</v>
      </c>
    </row>
    <row r="116" spans="1:7" x14ac:dyDescent="0.25">
      <c r="A116" s="4">
        <v>615010</v>
      </c>
      <c r="B116" s="4" t="s">
        <v>112</v>
      </c>
      <c r="C116" s="4" t="s">
        <v>1059</v>
      </c>
      <c r="D116" s="4" t="s">
        <v>217</v>
      </c>
      <c r="E116" s="4" t="s">
        <v>236</v>
      </c>
      <c r="F116" s="4" t="s">
        <v>80</v>
      </c>
      <c r="G116" s="4" t="s">
        <v>896</v>
      </c>
    </row>
    <row r="117" spans="1:7" x14ac:dyDescent="0.25">
      <c r="A117" s="4">
        <v>616005</v>
      </c>
      <c r="B117" s="4" t="s">
        <v>113</v>
      </c>
      <c r="C117" s="4" t="s">
        <v>999</v>
      </c>
      <c r="D117" s="4" t="s">
        <v>589</v>
      </c>
      <c r="E117" s="4" t="s">
        <v>577</v>
      </c>
      <c r="F117" s="4" t="s">
        <v>114</v>
      </c>
      <c r="G117" s="4" t="s">
        <v>897</v>
      </c>
    </row>
    <row r="118" spans="1:7" x14ac:dyDescent="0.25">
      <c r="A118" s="4">
        <v>617005</v>
      </c>
      <c r="B118" s="4" t="s">
        <v>115</v>
      </c>
      <c r="C118" s="4" t="s">
        <v>1000</v>
      </c>
      <c r="D118" s="4" t="s">
        <v>217</v>
      </c>
      <c r="E118" s="4" t="s">
        <v>236</v>
      </c>
      <c r="F118" s="4" t="s">
        <v>116</v>
      </c>
      <c r="G118" s="4" t="s">
        <v>893</v>
      </c>
    </row>
    <row r="119" spans="1:7" x14ac:dyDescent="0.25">
      <c r="A119" s="4">
        <v>617010</v>
      </c>
      <c r="B119" s="4" t="s">
        <v>117</v>
      </c>
      <c r="C119" s="4" t="s">
        <v>1001</v>
      </c>
      <c r="D119" s="4" t="s">
        <v>228</v>
      </c>
      <c r="E119" s="4" t="s">
        <v>576</v>
      </c>
      <c r="F119" s="4" t="s">
        <v>118</v>
      </c>
      <c r="G119" s="4" t="s">
        <v>893</v>
      </c>
    </row>
    <row r="120" spans="1:7" x14ac:dyDescent="0.25">
      <c r="A120" s="4">
        <v>619200</v>
      </c>
      <c r="B120" s="4" t="s">
        <v>125</v>
      </c>
      <c r="C120" s="4" t="s">
        <v>1048</v>
      </c>
      <c r="D120" s="4" t="s">
        <v>216</v>
      </c>
      <c r="E120" s="4" t="s">
        <v>566</v>
      </c>
      <c r="F120" s="4" t="s">
        <v>122</v>
      </c>
      <c r="G120" s="4" t="s">
        <v>898</v>
      </c>
    </row>
    <row r="121" spans="1:7" x14ac:dyDescent="0.25">
      <c r="A121" s="4">
        <v>621005</v>
      </c>
      <c r="B121" s="4" t="s">
        <v>126</v>
      </c>
      <c r="C121" s="4" t="s">
        <v>1002</v>
      </c>
      <c r="D121" s="4" t="s">
        <v>218</v>
      </c>
      <c r="E121" s="62" t="s">
        <v>264</v>
      </c>
      <c r="F121" s="4" t="s">
        <v>127</v>
      </c>
      <c r="G121" s="4" t="s">
        <v>899</v>
      </c>
    </row>
    <row r="122" spans="1:7" x14ac:dyDescent="0.25">
      <c r="A122" s="4">
        <v>621010</v>
      </c>
      <c r="B122" s="4" t="s">
        <v>128</v>
      </c>
      <c r="C122" s="4" t="s">
        <v>1003</v>
      </c>
      <c r="D122" s="4" t="s">
        <v>582</v>
      </c>
      <c r="E122" s="4" t="s">
        <v>211</v>
      </c>
      <c r="F122" s="4" t="s">
        <v>129</v>
      </c>
      <c r="G122" s="4" t="s">
        <v>899</v>
      </c>
    </row>
    <row r="123" spans="1:7" x14ac:dyDescent="0.25">
      <c r="A123" s="4">
        <v>621025</v>
      </c>
      <c r="B123" s="4" t="s">
        <v>130</v>
      </c>
      <c r="C123" s="4" t="s">
        <v>1004</v>
      </c>
      <c r="D123" s="4" t="s">
        <v>588</v>
      </c>
      <c r="E123" s="4" t="s">
        <v>577</v>
      </c>
      <c r="F123" s="4" t="s">
        <v>131</v>
      </c>
      <c r="G123" s="4" t="s">
        <v>899</v>
      </c>
    </row>
    <row r="124" spans="1:7" x14ac:dyDescent="0.25">
      <c r="A124" s="4">
        <v>621030</v>
      </c>
      <c r="B124" s="4" t="s">
        <v>132</v>
      </c>
      <c r="C124" s="4" t="s">
        <v>1051</v>
      </c>
      <c r="D124" s="4" t="s">
        <v>217</v>
      </c>
      <c r="E124" s="4" t="s">
        <v>217</v>
      </c>
      <c r="F124" s="4" t="s">
        <v>7</v>
      </c>
      <c r="G124" s="4" t="s">
        <v>899</v>
      </c>
    </row>
    <row r="125" spans="1:7" x14ac:dyDescent="0.25">
      <c r="A125" s="4">
        <v>701005</v>
      </c>
      <c r="B125" s="4" t="s">
        <v>140</v>
      </c>
      <c r="C125" s="4" t="s">
        <v>1031</v>
      </c>
      <c r="D125" s="4" t="s">
        <v>220</v>
      </c>
      <c r="E125" s="4" t="s">
        <v>260</v>
      </c>
      <c r="F125" s="4" t="s">
        <v>7</v>
      </c>
      <c r="G125" s="4" t="s">
        <v>900</v>
      </c>
    </row>
    <row r="126" spans="1:7" x14ac:dyDescent="0.25">
      <c r="A126" s="4">
        <v>701010</v>
      </c>
      <c r="B126" s="4" t="s">
        <v>141</v>
      </c>
      <c r="C126" s="4" t="s">
        <v>1032</v>
      </c>
      <c r="D126" s="4" t="s">
        <v>220</v>
      </c>
      <c r="E126" s="4" t="s">
        <v>260</v>
      </c>
      <c r="F126" s="4" t="s">
        <v>7</v>
      </c>
      <c r="G126" s="4" t="s">
        <v>900</v>
      </c>
    </row>
    <row r="127" spans="1:7" x14ac:dyDescent="0.25">
      <c r="A127" s="4">
        <v>701040</v>
      </c>
      <c r="B127" s="4" t="s">
        <v>142</v>
      </c>
      <c r="C127" s="4" t="s">
        <v>1033</v>
      </c>
      <c r="D127" s="4" t="s">
        <v>220</v>
      </c>
      <c r="E127" s="4" t="s">
        <v>260</v>
      </c>
      <c r="F127" s="4" t="s">
        <v>7</v>
      </c>
      <c r="G127" s="4" t="s">
        <v>900</v>
      </c>
    </row>
    <row r="128" spans="1:7" x14ac:dyDescent="0.25">
      <c r="A128" s="4">
        <v>703006</v>
      </c>
      <c r="B128" s="4" t="s">
        <v>144</v>
      </c>
      <c r="C128" s="4" t="s">
        <v>1005</v>
      </c>
      <c r="D128" s="4" t="s">
        <v>220</v>
      </c>
      <c r="E128" s="4" t="s">
        <v>260</v>
      </c>
      <c r="F128" s="4" t="s">
        <v>7</v>
      </c>
      <c r="G128" s="4" t="s">
        <v>901</v>
      </c>
    </row>
    <row r="129" spans="1:7" x14ac:dyDescent="0.25">
      <c r="A129" s="4">
        <v>703011</v>
      </c>
      <c r="B129" s="4" t="s">
        <v>147</v>
      </c>
      <c r="C129" s="4" t="s">
        <v>1006</v>
      </c>
      <c r="D129" s="4" t="s">
        <v>220</v>
      </c>
      <c r="E129" s="4" t="s">
        <v>260</v>
      </c>
      <c r="F129" s="4" t="s">
        <v>7</v>
      </c>
      <c r="G129" s="4" t="s">
        <v>901</v>
      </c>
    </row>
    <row r="130" spans="1:7" x14ac:dyDescent="0.25">
      <c r="A130" s="4">
        <v>710505</v>
      </c>
      <c r="B130" s="4" t="s">
        <v>154</v>
      </c>
      <c r="C130" s="4" t="s">
        <v>1034</v>
      </c>
      <c r="D130" s="4" t="s">
        <v>220</v>
      </c>
      <c r="E130" s="4" t="s">
        <v>260</v>
      </c>
      <c r="F130" s="4" t="s">
        <v>7</v>
      </c>
      <c r="G130" s="4" t="s">
        <v>902</v>
      </c>
    </row>
    <row r="131" spans="1:7" x14ac:dyDescent="0.25">
      <c r="A131" s="4">
        <v>710510</v>
      </c>
      <c r="B131" s="4" t="s">
        <v>155</v>
      </c>
      <c r="C131" s="4" t="s">
        <v>1035</v>
      </c>
      <c r="D131" s="4" t="s">
        <v>220</v>
      </c>
      <c r="E131" s="4" t="s">
        <v>260</v>
      </c>
      <c r="F131" s="4" t="s">
        <v>7</v>
      </c>
      <c r="G131" s="4" t="s">
        <v>902</v>
      </c>
    </row>
    <row r="132" spans="1:7" x14ac:dyDescent="0.25">
      <c r="A132" s="4">
        <v>714200</v>
      </c>
      <c r="B132" s="4" t="s">
        <v>158</v>
      </c>
      <c r="C132" s="4" t="s">
        <v>1007</v>
      </c>
      <c r="D132" s="4" t="s">
        <v>220</v>
      </c>
      <c r="E132" s="4" t="s">
        <v>260</v>
      </c>
      <c r="F132" s="4" t="s">
        <v>7</v>
      </c>
      <c r="G132" s="4" t="s">
        <v>903</v>
      </c>
    </row>
    <row r="133" spans="1:7" x14ac:dyDescent="0.25">
      <c r="A133" s="4">
        <v>710015</v>
      </c>
      <c r="B133" s="4" t="s">
        <v>150</v>
      </c>
      <c r="C133" s="4" t="s">
        <v>1008</v>
      </c>
      <c r="D133" s="4" t="s">
        <v>220</v>
      </c>
      <c r="E133" s="4" t="s">
        <v>260</v>
      </c>
      <c r="F133" s="4" t="s">
        <v>7</v>
      </c>
      <c r="G133" s="4" t="s">
        <v>902</v>
      </c>
    </row>
    <row r="134" spans="1:7" x14ac:dyDescent="0.25">
      <c r="A134" s="4">
        <v>619005</v>
      </c>
      <c r="B134" s="4" t="s">
        <v>121</v>
      </c>
      <c r="C134" s="4" t="s">
        <v>1049</v>
      </c>
      <c r="D134" s="4" t="s">
        <v>216</v>
      </c>
      <c r="E134" s="4" t="s">
        <v>566</v>
      </c>
      <c r="F134" s="4" t="s">
        <v>122</v>
      </c>
      <c r="G134" s="4" t="s">
        <v>898</v>
      </c>
    </row>
    <row r="135" spans="1:7" x14ac:dyDescent="0.25">
      <c r="A135" s="4">
        <v>619010</v>
      </c>
      <c r="B135" s="4" t="s">
        <v>123</v>
      </c>
      <c r="C135" s="4" t="s">
        <v>1050</v>
      </c>
      <c r="D135" s="4" t="s">
        <v>216</v>
      </c>
      <c r="E135" s="4" t="s">
        <v>566</v>
      </c>
      <c r="F135" s="4" t="s">
        <v>122</v>
      </c>
      <c r="G135" s="4" t="s">
        <v>898</v>
      </c>
    </row>
    <row r="136" spans="1:7" x14ac:dyDescent="0.25">
      <c r="A136" s="4">
        <v>618005</v>
      </c>
      <c r="B136" s="4" t="s">
        <v>120</v>
      </c>
      <c r="C136" s="4" t="s">
        <v>1009</v>
      </c>
      <c r="D136" s="4" t="s">
        <v>216</v>
      </c>
      <c r="E136" s="4" t="s">
        <v>566</v>
      </c>
      <c r="F136" s="4" t="s">
        <v>7</v>
      </c>
      <c r="G136" s="4" t="s">
        <v>904</v>
      </c>
    </row>
    <row r="137" spans="1:7" x14ac:dyDescent="0.25">
      <c r="A137" s="4">
        <v>619020</v>
      </c>
      <c r="B137" s="4" t="s">
        <v>124</v>
      </c>
      <c r="C137" s="4" t="s">
        <v>1048</v>
      </c>
      <c r="D137" s="4" t="s">
        <v>216</v>
      </c>
      <c r="E137" s="4" t="s">
        <v>566</v>
      </c>
      <c r="F137" s="4" t="s">
        <v>122</v>
      </c>
      <c r="G137" s="4" t="s">
        <v>898</v>
      </c>
    </row>
    <row r="138" spans="1:7" x14ac:dyDescent="0.25">
      <c r="A138" s="4">
        <v>625125</v>
      </c>
      <c r="B138" s="4" t="s">
        <v>133</v>
      </c>
      <c r="C138" s="4" t="s">
        <v>1036</v>
      </c>
      <c r="D138" s="4" t="s">
        <v>582</v>
      </c>
      <c r="E138" s="4" t="s">
        <v>580</v>
      </c>
      <c r="F138" s="4" t="s">
        <v>7</v>
      </c>
      <c r="G138" s="4" t="s">
        <v>905</v>
      </c>
    </row>
    <row r="139" spans="1:7" x14ac:dyDescent="0.25">
      <c r="A139" s="4">
        <v>625145</v>
      </c>
      <c r="B139" s="4" t="s">
        <v>134</v>
      </c>
      <c r="C139" s="4" t="s">
        <v>1037</v>
      </c>
      <c r="D139" s="4" t="s">
        <v>582</v>
      </c>
      <c r="E139" s="4" t="s">
        <v>580</v>
      </c>
      <c r="F139" s="4" t="s">
        <v>7</v>
      </c>
      <c r="G139" s="4" t="s">
        <v>905</v>
      </c>
    </row>
    <row r="140" spans="1:7" x14ac:dyDescent="0.25">
      <c r="A140" s="4">
        <v>625155</v>
      </c>
      <c r="B140" s="4" t="s">
        <v>135</v>
      </c>
      <c r="C140" s="4" t="s">
        <v>1038</v>
      </c>
      <c r="D140" s="4" t="s">
        <v>582</v>
      </c>
      <c r="E140" s="4" t="s">
        <v>580</v>
      </c>
      <c r="F140" s="4" t="s">
        <v>7</v>
      </c>
      <c r="G140" s="4" t="s">
        <v>905</v>
      </c>
    </row>
    <row r="141" spans="1:7" x14ac:dyDescent="0.25">
      <c r="A141" s="4">
        <v>625165</v>
      </c>
      <c r="B141" s="4" t="s">
        <v>136</v>
      </c>
      <c r="C141" s="4" t="s">
        <v>1039</v>
      </c>
      <c r="D141" s="4" t="s">
        <v>582</v>
      </c>
      <c r="E141" s="4" t="s">
        <v>580</v>
      </c>
      <c r="F141" s="4" t="s">
        <v>7</v>
      </c>
      <c r="G141" s="4" t="s">
        <v>905</v>
      </c>
    </row>
    <row r="142" spans="1:7" x14ac:dyDescent="0.25">
      <c r="A142" s="4">
        <v>625175</v>
      </c>
      <c r="B142" s="4" t="s">
        <v>137</v>
      </c>
      <c r="C142" s="4" t="s">
        <v>1040</v>
      </c>
      <c r="D142" s="4" t="s">
        <v>582</v>
      </c>
      <c r="E142" s="4" t="s">
        <v>580</v>
      </c>
      <c r="F142" s="4" t="s">
        <v>7</v>
      </c>
      <c r="G142" s="4" t="s">
        <v>905</v>
      </c>
    </row>
    <row r="143" spans="1:7" x14ac:dyDescent="0.25">
      <c r="A143" s="4">
        <v>625185</v>
      </c>
      <c r="B143" s="4" t="s">
        <v>138</v>
      </c>
      <c r="C143" s="4" t="s">
        <v>1041</v>
      </c>
      <c r="D143" s="4" t="s">
        <v>582</v>
      </c>
      <c r="E143" s="4" t="s">
        <v>580</v>
      </c>
      <c r="F143" s="4" t="s">
        <v>7</v>
      </c>
      <c r="G143" s="4" t="s">
        <v>905</v>
      </c>
    </row>
    <row r="144" spans="1:7" x14ac:dyDescent="0.25">
      <c r="A144" s="4">
        <v>625195</v>
      </c>
      <c r="B144" s="4" t="s">
        <v>139</v>
      </c>
      <c r="C144" s="4" t="s">
        <v>1042</v>
      </c>
      <c r="D144" s="4" t="s">
        <v>223</v>
      </c>
      <c r="E144" s="4" t="s">
        <v>207</v>
      </c>
      <c r="F144" s="4" t="s">
        <v>7</v>
      </c>
      <c r="G144" s="4" t="s">
        <v>905</v>
      </c>
    </row>
    <row r="145" spans="1:7" x14ac:dyDescent="0.25">
      <c r="A145" s="4">
        <v>714212</v>
      </c>
      <c r="B145" s="4" t="s">
        <v>159</v>
      </c>
      <c r="C145" s="4" t="s">
        <v>1010</v>
      </c>
      <c r="D145" s="4" t="s">
        <v>220</v>
      </c>
      <c r="E145" s="4" t="s">
        <v>260</v>
      </c>
      <c r="F145" s="4" t="s">
        <v>7</v>
      </c>
      <c r="G145" s="4" t="s">
        <v>903</v>
      </c>
    </row>
    <row r="146" spans="1:7" x14ac:dyDescent="0.25">
      <c r="A146" s="4">
        <v>714005</v>
      </c>
      <c r="B146" s="4" t="s">
        <v>156</v>
      </c>
      <c r="C146" s="4" t="s">
        <v>1011</v>
      </c>
      <c r="D146" s="4" t="s">
        <v>220</v>
      </c>
      <c r="E146" s="4" t="s">
        <v>260</v>
      </c>
      <c r="F146" s="4" t="s">
        <v>7</v>
      </c>
      <c r="G146" s="4" t="s">
        <v>903</v>
      </c>
    </row>
    <row r="147" spans="1:7" x14ac:dyDescent="0.25">
      <c r="A147" s="4">
        <v>714010</v>
      </c>
      <c r="B147" s="4" t="s">
        <v>157</v>
      </c>
      <c r="C147" s="4" t="s">
        <v>1012</v>
      </c>
      <c r="D147" s="4" t="s">
        <v>220</v>
      </c>
      <c r="E147" s="4" t="s">
        <v>260</v>
      </c>
      <c r="F147" s="4" t="s">
        <v>7</v>
      </c>
      <c r="G147" s="4" t="s">
        <v>903</v>
      </c>
    </row>
    <row r="148" spans="1:7" x14ac:dyDescent="0.25">
      <c r="A148" s="4">
        <v>710060</v>
      </c>
      <c r="B148" s="4" t="s">
        <v>151</v>
      </c>
      <c r="C148" s="4" t="s">
        <v>1013</v>
      </c>
      <c r="D148" s="4" t="s">
        <v>152</v>
      </c>
      <c r="E148" s="4" t="s">
        <v>152</v>
      </c>
      <c r="F148" s="4" t="s">
        <v>7</v>
      </c>
      <c r="G148" s="4" t="s">
        <v>902</v>
      </c>
    </row>
    <row r="149" spans="1:7" x14ac:dyDescent="0.25">
      <c r="A149" s="4">
        <v>710065</v>
      </c>
      <c r="B149" s="4" t="s">
        <v>153</v>
      </c>
      <c r="C149" s="4" t="s">
        <v>1014</v>
      </c>
      <c r="D149" s="4" t="s">
        <v>152</v>
      </c>
      <c r="E149" s="4" t="s">
        <v>152</v>
      </c>
      <c r="F149" s="4" t="s">
        <v>7</v>
      </c>
      <c r="G149" s="4" t="s">
        <v>902</v>
      </c>
    </row>
    <row r="150" spans="1:7" x14ac:dyDescent="0.25">
      <c r="A150" s="4">
        <v>710005</v>
      </c>
      <c r="B150" s="4" t="s">
        <v>149</v>
      </c>
      <c r="C150" s="4" t="s">
        <v>1043</v>
      </c>
      <c r="D150" s="4" t="s">
        <v>220</v>
      </c>
      <c r="E150" s="4" t="s">
        <v>260</v>
      </c>
      <c r="F150" s="4" t="s">
        <v>7</v>
      </c>
      <c r="G150" s="4" t="s">
        <v>902</v>
      </c>
    </row>
    <row r="151" spans="1:7" x14ac:dyDescent="0.25">
      <c r="A151" s="4">
        <v>703012</v>
      </c>
      <c r="B151" s="4" t="s">
        <v>148</v>
      </c>
      <c r="C151" s="4" t="s">
        <v>1015</v>
      </c>
      <c r="D151" s="4" t="s">
        <v>220</v>
      </c>
      <c r="E151" s="4" t="s">
        <v>260</v>
      </c>
      <c r="F151" s="4" t="s">
        <v>7</v>
      </c>
      <c r="G151" s="4" t="s">
        <v>901</v>
      </c>
    </row>
    <row r="152" spans="1:7" x14ac:dyDescent="0.25">
      <c r="A152" s="4">
        <v>703007</v>
      </c>
      <c r="B152" s="4" t="s">
        <v>145</v>
      </c>
      <c r="C152" s="4" t="s">
        <v>1016</v>
      </c>
      <c r="D152" s="4" t="s">
        <v>220</v>
      </c>
      <c r="E152" s="4" t="s">
        <v>260</v>
      </c>
      <c r="F152" s="4" t="s">
        <v>7</v>
      </c>
      <c r="G152" s="4" t="s">
        <v>901</v>
      </c>
    </row>
    <row r="153" spans="1:7" x14ac:dyDescent="0.25">
      <c r="A153" s="4">
        <v>703010</v>
      </c>
      <c r="B153" s="4" t="s">
        <v>146</v>
      </c>
      <c r="C153" s="4" t="s">
        <v>1017</v>
      </c>
      <c r="D153" s="4" t="s">
        <v>220</v>
      </c>
      <c r="E153" s="4" t="s">
        <v>260</v>
      </c>
      <c r="F153" s="4" t="s">
        <v>7</v>
      </c>
      <c r="G153" s="4" t="s">
        <v>901</v>
      </c>
    </row>
    <row r="154" spans="1:7" x14ac:dyDescent="0.25">
      <c r="A154" s="4">
        <v>703005</v>
      </c>
      <c r="B154" s="4" t="s">
        <v>143</v>
      </c>
      <c r="C154" s="4" t="s">
        <v>1018</v>
      </c>
      <c r="D154" s="4" t="s">
        <v>220</v>
      </c>
      <c r="E154" s="4" t="s">
        <v>260</v>
      </c>
      <c r="F154" s="4" t="s">
        <v>7</v>
      </c>
      <c r="G154" s="4" t="s">
        <v>901</v>
      </c>
    </row>
    <row r="155" spans="1:7" x14ac:dyDescent="0.25">
      <c r="A155" s="4">
        <v>801005</v>
      </c>
      <c r="B155" s="4" t="s">
        <v>160</v>
      </c>
      <c r="C155" s="4" t="s">
        <v>1026</v>
      </c>
      <c r="D155" s="4" t="s">
        <v>216</v>
      </c>
      <c r="E155" s="4" t="s">
        <v>566</v>
      </c>
      <c r="F155" s="4" t="s">
        <v>7</v>
      </c>
      <c r="G155" s="4" t="s">
        <v>906</v>
      </c>
    </row>
    <row r="156" spans="1:7" x14ac:dyDescent="0.25">
      <c r="A156" s="4">
        <v>801007</v>
      </c>
      <c r="B156" s="4" t="s">
        <v>161</v>
      </c>
      <c r="C156" s="4" t="s">
        <v>1027</v>
      </c>
      <c r="D156" s="4" t="s">
        <v>216</v>
      </c>
      <c r="E156" s="4" t="s">
        <v>566</v>
      </c>
      <c r="F156" s="4" t="s">
        <v>7</v>
      </c>
      <c r="G156" s="4" t="s">
        <v>906</v>
      </c>
    </row>
    <row r="157" spans="1:7" x14ac:dyDescent="0.25">
      <c r="A157" s="4">
        <v>801050</v>
      </c>
      <c r="B157" s="4" t="s">
        <v>162</v>
      </c>
      <c r="C157" s="4" t="s">
        <v>1028</v>
      </c>
      <c r="D157" s="4" t="s">
        <v>216</v>
      </c>
      <c r="E157" s="4" t="s">
        <v>566</v>
      </c>
      <c r="F157" s="4" t="s">
        <v>7</v>
      </c>
      <c r="G157" s="4" t="s">
        <v>906</v>
      </c>
    </row>
    <row r="158" spans="1:7" x14ac:dyDescent="0.25">
      <c r="A158" s="4">
        <v>802005</v>
      </c>
      <c r="B158" s="4" t="s">
        <v>163</v>
      </c>
      <c r="C158" s="4" t="s">
        <v>1019</v>
      </c>
      <c r="D158" s="4" t="s">
        <v>588</v>
      </c>
      <c r="E158" s="4" t="s">
        <v>577</v>
      </c>
      <c r="F158" s="4" t="s">
        <v>7</v>
      </c>
      <c r="G158" s="4" t="s">
        <v>907</v>
      </c>
    </row>
    <row r="159" spans="1:7" x14ac:dyDescent="0.25">
      <c r="A159" s="4">
        <v>802010</v>
      </c>
      <c r="B159" s="4" t="s">
        <v>164</v>
      </c>
      <c r="C159" s="4" t="s">
        <v>1020</v>
      </c>
      <c r="D159" s="4" t="s">
        <v>216</v>
      </c>
      <c r="E159" s="4" t="s">
        <v>566</v>
      </c>
      <c r="F159" s="4" t="s">
        <v>7</v>
      </c>
      <c r="G159" s="4" t="s">
        <v>907</v>
      </c>
    </row>
    <row r="160" spans="1:7" x14ac:dyDescent="0.25">
      <c r="A160" s="4">
        <v>802011</v>
      </c>
      <c r="B160" s="4" t="s">
        <v>165</v>
      </c>
      <c r="C160" s="4" t="s">
        <v>1021</v>
      </c>
      <c r="D160" s="4" t="s">
        <v>216</v>
      </c>
      <c r="E160" s="4" t="s">
        <v>566</v>
      </c>
      <c r="F160" s="4" t="s">
        <v>7</v>
      </c>
      <c r="G160" s="4" t="s">
        <v>907</v>
      </c>
    </row>
    <row r="161" spans="1:7" x14ac:dyDescent="0.25">
      <c r="A161" s="4">
        <v>802040</v>
      </c>
      <c r="B161" s="4" t="s">
        <v>166</v>
      </c>
      <c r="C161" s="4" t="s">
        <v>1029</v>
      </c>
      <c r="D161" s="4" t="s">
        <v>216</v>
      </c>
      <c r="E161" s="4" t="s">
        <v>566</v>
      </c>
      <c r="F161" s="4" t="s">
        <v>7</v>
      </c>
      <c r="G161" s="4" t="s">
        <v>907</v>
      </c>
    </row>
    <row r="162" spans="1:7" x14ac:dyDescent="0.25">
      <c r="A162" s="4">
        <v>802050</v>
      </c>
      <c r="B162" s="4" t="s">
        <v>167</v>
      </c>
      <c r="C162" s="4" t="s">
        <v>1030</v>
      </c>
      <c r="D162" s="4" t="s">
        <v>217</v>
      </c>
      <c r="E162" s="4" t="s">
        <v>236</v>
      </c>
      <c r="F162" s="4" t="s">
        <v>7</v>
      </c>
      <c r="G162" s="4" t="s">
        <v>907</v>
      </c>
    </row>
    <row r="163" spans="1:7" x14ac:dyDescent="0.25">
      <c r="A163" s="4">
        <v>802051</v>
      </c>
      <c r="B163" s="4" t="s">
        <v>168</v>
      </c>
      <c r="C163" s="4" t="s">
        <v>1030</v>
      </c>
      <c r="D163" s="4" t="s">
        <v>217</v>
      </c>
      <c r="E163" s="4" t="s">
        <v>236</v>
      </c>
      <c r="F163" s="4" t="s">
        <v>7</v>
      </c>
      <c r="G163" s="4" t="s">
        <v>907</v>
      </c>
    </row>
    <row r="164" spans="1:7" x14ac:dyDescent="0.25">
      <c r="A164" s="4">
        <v>802054</v>
      </c>
      <c r="B164" s="4" t="s">
        <v>169</v>
      </c>
      <c r="C164" s="4" t="s">
        <v>1030</v>
      </c>
      <c r="D164" s="4" t="s">
        <v>217</v>
      </c>
      <c r="E164" s="4" t="s">
        <v>236</v>
      </c>
      <c r="F164" s="4" t="s">
        <v>7</v>
      </c>
      <c r="G164" s="4" t="s">
        <v>907</v>
      </c>
    </row>
    <row r="165" spans="1:7" x14ac:dyDescent="0.25">
      <c r="A165" s="4">
        <v>802055</v>
      </c>
      <c r="B165" s="4" t="s">
        <v>170</v>
      </c>
      <c r="C165" s="4" t="s">
        <v>1030</v>
      </c>
      <c r="D165" s="4" t="s">
        <v>217</v>
      </c>
      <c r="E165" s="4" t="s">
        <v>236</v>
      </c>
      <c r="F165" s="4" t="s">
        <v>7</v>
      </c>
      <c r="G165" s="4" t="s">
        <v>907</v>
      </c>
    </row>
    <row r="166" spans="1:7" x14ac:dyDescent="0.25">
      <c r="A166" s="4">
        <v>802056</v>
      </c>
      <c r="B166" s="4" t="s">
        <v>171</v>
      </c>
      <c r="C166" s="4" t="s">
        <v>1030</v>
      </c>
      <c r="D166" s="4" t="s">
        <v>217</v>
      </c>
      <c r="E166" s="4" t="s">
        <v>236</v>
      </c>
      <c r="F166" s="4" t="s">
        <v>7</v>
      </c>
      <c r="G166" s="4" t="s">
        <v>907</v>
      </c>
    </row>
    <row r="167" spans="1:7" x14ac:dyDescent="0.25">
      <c r="A167" s="4">
        <v>802057</v>
      </c>
      <c r="B167" s="4" t="s">
        <v>172</v>
      </c>
      <c r="C167" s="4" t="s">
        <v>1030</v>
      </c>
      <c r="D167" s="4" t="s">
        <v>217</v>
      </c>
      <c r="E167" s="4" t="s">
        <v>236</v>
      </c>
      <c r="F167" s="4" t="s">
        <v>7</v>
      </c>
      <c r="G167" s="4" t="s">
        <v>907</v>
      </c>
    </row>
    <row r="168" spans="1:7" x14ac:dyDescent="0.25">
      <c r="A168" s="4">
        <v>802058</v>
      </c>
      <c r="B168" s="4" t="s">
        <v>173</v>
      </c>
      <c r="C168" s="4" t="s">
        <v>1030</v>
      </c>
      <c r="D168" s="4" t="s">
        <v>217</v>
      </c>
      <c r="E168" s="4" t="s">
        <v>236</v>
      </c>
      <c r="F168" s="4" t="s">
        <v>7</v>
      </c>
      <c r="G168" s="4" t="s">
        <v>907</v>
      </c>
    </row>
    <row r="169" spans="1:7" x14ac:dyDescent="0.25">
      <c r="A169" s="4">
        <v>802059</v>
      </c>
      <c r="B169" s="4" t="s">
        <v>174</v>
      </c>
      <c r="C169" s="4" t="s">
        <v>1030</v>
      </c>
      <c r="D169" s="4" t="s">
        <v>217</v>
      </c>
      <c r="E169" s="4" t="s">
        <v>236</v>
      </c>
      <c r="F169" s="4" t="s">
        <v>7</v>
      </c>
      <c r="G169" s="4" t="s">
        <v>907</v>
      </c>
    </row>
    <row r="170" spans="1:7" x14ac:dyDescent="0.25">
      <c r="A170" s="4">
        <v>802060</v>
      </c>
      <c r="B170" s="4" t="s">
        <v>175</v>
      </c>
      <c r="C170" s="4" t="s">
        <v>1030</v>
      </c>
      <c r="D170" s="4" t="s">
        <v>217</v>
      </c>
      <c r="E170" s="4" t="s">
        <v>236</v>
      </c>
      <c r="F170" s="4" t="s">
        <v>7</v>
      </c>
      <c r="G170" s="4" t="s">
        <v>907</v>
      </c>
    </row>
    <row r="171" spans="1:7" x14ac:dyDescent="0.25">
      <c r="A171" s="4">
        <v>802061</v>
      </c>
      <c r="B171" s="4" t="s">
        <v>176</v>
      </c>
      <c r="C171" s="4" t="s">
        <v>1030</v>
      </c>
      <c r="D171" s="4" t="s">
        <v>217</v>
      </c>
      <c r="E171" s="4" t="s">
        <v>236</v>
      </c>
      <c r="F171" s="4" t="s">
        <v>7</v>
      </c>
      <c r="G171" s="4" t="s">
        <v>907</v>
      </c>
    </row>
    <row r="172" spans="1:7" x14ac:dyDescent="0.25">
      <c r="A172" s="4">
        <v>802062</v>
      </c>
      <c r="B172" s="4" t="s">
        <v>177</v>
      </c>
      <c r="C172" s="4" t="s">
        <v>1030</v>
      </c>
      <c r="D172" s="4" t="s">
        <v>217</v>
      </c>
      <c r="E172" s="4" t="s">
        <v>236</v>
      </c>
      <c r="F172" s="4" t="s">
        <v>7</v>
      </c>
      <c r="G172" s="4" t="s">
        <v>907</v>
      </c>
    </row>
    <row r="173" spans="1:7" x14ac:dyDescent="0.25">
      <c r="A173" s="4">
        <v>802063</v>
      </c>
      <c r="B173" s="4" t="s">
        <v>178</v>
      </c>
      <c r="C173" s="4" t="s">
        <v>1030</v>
      </c>
      <c r="D173" s="4" t="s">
        <v>217</v>
      </c>
      <c r="E173" s="4" t="s">
        <v>236</v>
      </c>
      <c r="F173" s="4" t="s">
        <v>7</v>
      </c>
      <c r="G173" s="4" t="s">
        <v>907</v>
      </c>
    </row>
    <row r="174" spans="1:7" x14ac:dyDescent="0.25">
      <c r="A174" s="4">
        <v>802064</v>
      </c>
      <c r="B174" s="4" t="s">
        <v>179</v>
      </c>
      <c r="C174" s="4" t="s">
        <v>1030</v>
      </c>
      <c r="D174" s="4" t="s">
        <v>217</v>
      </c>
      <c r="E174" s="4" t="s">
        <v>236</v>
      </c>
      <c r="F174" s="4" t="s">
        <v>7</v>
      </c>
      <c r="G174" s="4" t="s">
        <v>907</v>
      </c>
    </row>
    <row r="175" spans="1:7" x14ac:dyDescent="0.25">
      <c r="A175" s="4">
        <v>802065</v>
      </c>
      <c r="B175" s="4" t="s">
        <v>180</v>
      </c>
      <c r="C175" s="4" t="s">
        <v>1030</v>
      </c>
      <c r="D175" s="4" t="s">
        <v>217</v>
      </c>
      <c r="E175" s="4" t="s">
        <v>236</v>
      </c>
      <c r="F175" s="4" t="s">
        <v>7</v>
      </c>
      <c r="G175" s="4" t="s">
        <v>907</v>
      </c>
    </row>
    <row r="176" spans="1:7" x14ac:dyDescent="0.25">
      <c r="A176" s="4">
        <v>802066</v>
      </c>
      <c r="B176" s="4" t="s">
        <v>181</v>
      </c>
      <c r="C176" s="4" t="s">
        <v>1030</v>
      </c>
      <c r="D176" s="4" t="s">
        <v>217</v>
      </c>
      <c r="E176" s="4" t="s">
        <v>236</v>
      </c>
      <c r="F176" s="4" t="s">
        <v>7</v>
      </c>
      <c r="G176" s="4" t="s">
        <v>907</v>
      </c>
    </row>
    <row r="177" spans="1:7" x14ac:dyDescent="0.25">
      <c r="A177" s="4">
        <v>802067</v>
      </c>
      <c r="B177" s="4" t="s">
        <v>182</v>
      </c>
      <c r="C177" s="4" t="s">
        <v>1030</v>
      </c>
      <c r="D177" s="4" t="s">
        <v>217</v>
      </c>
      <c r="E177" s="4" t="s">
        <v>236</v>
      </c>
      <c r="F177" s="4" t="s">
        <v>7</v>
      </c>
      <c r="G177" s="4" t="s">
        <v>907</v>
      </c>
    </row>
    <row r="178" spans="1:7" x14ac:dyDescent="0.25">
      <c r="A178" s="4">
        <v>802068</v>
      </c>
      <c r="B178" s="4" t="s">
        <v>183</v>
      </c>
      <c r="C178" s="4" t="s">
        <v>1030</v>
      </c>
      <c r="D178" s="4" t="s">
        <v>217</v>
      </c>
      <c r="E178" s="4" t="s">
        <v>236</v>
      </c>
      <c r="F178" s="4" t="s">
        <v>7</v>
      </c>
      <c r="G178" s="4" t="s">
        <v>907</v>
      </c>
    </row>
    <row r="179" spans="1:7" x14ac:dyDescent="0.25">
      <c r="A179" s="4">
        <v>802069</v>
      </c>
      <c r="B179" s="4" t="s">
        <v>184</v>
      </c>
      <c r="C179" s="4" t="s">
        <v>1030</v>
      </c>
      <c r="D179" s="4" t="s">
        <v>217</v>
      </c>
      <c r="E179" s="4" t="s">
        <v>236</v>
      </c>
      <c r="F179" s="4" t="s">
        <v>7</v>
      </c>
      <c r="G179" s="4" t="s">
        <v>907</v>
      </c>
    </row>
    <row r="180" spans="1:7" x14ac:dyDescent="0.25">
      <c r="A180" s="4">
        <v>802070</v>
      </c>
      <c r="B180" s="4" t="s">
        <v>185</v>
      </c>
      <c r="C180" s="4" t="s">
        <v>1030</v>
      </c>
      <c r="D180" s="4" t="s">
        <v>217</v>
      </c>
      <c r="E180" s="4" t="s">
        <v>236</v>
      </c>
      <c r="F180" s="4" t="s">
        <v>7</v>
      </c>
      <c r="G180" s="4" t="s">
        <v>907</v>
      </c>
    </row>
    <row r="181" spans="1:7" x14ac:dyDescent="0.25">
      <c r="A181" s="4">
        <v>802071</v>
      </c>
      <c r="B181" s="4" t="s">
        <v>186</v>
      </c>
      <c r="C181" s="4" t="s">
        <v>1030</v>
      </c>
      <c r="D181" s="4" t="s">
        <v>217</v>
      </c>
      <c r="E181" s="4" t="s">
        <v>236</v>
      </c>
      <c r="F181" s="4" t="s">
        <v>7</v>
      </c>
      <c r="G181" s="4" t="s">
        <v>907</v>
      </c>
    </row>
    <row r="182" spans="1:7" x14ac:dyDescent="0.25">
      <c r="A182" s="4">
        <v>802072</v>
      </c>
      <c r="B182" s="4" t="s">
        <v>187</v>
      </c>
      <c r="C182" s="4" t="s">
        <v>1030</v>
      </c>
      <c r="D182" s="4" t="s">
        <v>217</v>
      </c>
      <c r="E182" s="4" t="s">
        <v>236</v>
      </c>
      <c r="F182" s="4" t="s">
        <v>7</v>
      </c>
      <c r="G182" s="4" t="s">
        <v>907</v>
      </c>
    </row>
    <row r="183" spans="1:7" x14ac:dyDescent="0.25">
      <c r="A183" s="4">
        <v>802073</v>
      </c>
      <c r="B183" s="4" t="s">
        <v>188</v>
      </c>
      <c r="C183" s="4" t="s">
        <v>1030</v>
      </c>
      <c r="D183" s="4" t="s">
        <v>217</v>
      </c>
      <c r="E183" s="4" t="s">
        <v>236</v>
      </c>
      <c r="F183" s="4" t="s">
        <v>7</v>
      </c>
      <c r="G183" s="4" t="s">
        <v>907</v>
      </c>
    </row>
    <row r="184" spans="1:7" x14ac:dyDescent="0.25">
      <c r="A184" s="4">
        <v>802205</v>
      </c>
      <c r="B184" s="4" t="s">
        <v>189</v>
      </c>
      <c r="C184" s="4" t="s">
        <v>1022</v>
      </c>
      <c r="D184" s="4" t="s">
        <v>226</v>
      </c>
      <c r="E184" s="4" t="s">
        <v>577</v>
      </c>
      <c r="F184" s="4" t="s">
        <v>7</v>
      </c>
      <c r="G184" s="4" t="s">
        <v>907</v>
      </c>
    </row>
    <row r="185" spans="1:7" x14ac:dyDescent="0.25">
      <c r="A185" s="4">
        <v>803052</v>
      </c>
      <c r="B185" s="4" t="s">
        <v>190</v>
      </c>
      <c r="C185" s="4" t="s">
        <v>1030</v>
      </c>
      <c r="D185" s="4" t="s">
        <v>217</v>
      </c>
      <c r="E185" s="4" t="s">
        <v>236</v>
      </c>
      <c r="F185" s="4" t="s">
        <v>7</v>
      </c>
      <c r="G185" s="4" t="s">
        <v>907</v>
      </c>
    </row>
    <row r="186" spans="1:7" x14ac:dyDescent="0.25">
      <c r="A186" s="4">
        <v>804053</v>
      </c>
      <c r="B186" s="4" t="s">
        <v>191</v>
      </c>
      <c r="C186" s="4" t="s">
        <v>1030</v>
      </c>
      <c r="D186" s="4" t="s">
        <v>217</v>
      </c>
      <c r="E186" s="4" t="s">
        <v>236</v>
      </c>
      <c r="F186" s="4" t="s">
        <v>7</v>
      </c>
      <c r="G186" s="4" t="s">
        <v>907</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C2912-CBDC-4A3C-9A6D-C87DF47F8E2F}">
  <sheetPr>
    <tabColor rgb="FF07C0D3"/>
  </sheetPr>
  <dimension ref="B1:G71"/>
  <sheetViews>
    <sheetView showGridLines="0" workbookViewId="0">
      <selection activeCell="C3" sqref="C3"/>
    </sheetView>
  </sheetViews>
  <sheetFormatPr baseColWidth="10" defaultRowHeight="15" x14ac:dyDescent="0.25"/>
  <cols>
    <col min="1" max="1" width="2" customWidth="1"/>
    <col min="2" max="2" width="30.140625" customWidth="1"/>
    <col min="3" max="3" width="40.42578125" customWidth="1"/>
    <col min="4" max="4" width="2.140625" customWidth="1"/>
    <col min="5" max="5" width="17.140625" style="48" customWidth="1"/>
    <col min="6" max="6" width="41" style="48" bestFit="1" customWidth="1"/>
    <col min="7" max="7" width="48.28515625" style="47" customWidth="1"/>
    <col min="8" max="8" width="11.5703125" customWidth="1"/>
    <col min="9" max="22" width="10.85546875" customWidth="1"/>
  </cols>
  <sheetData>
    <row r="1" spans="2:7" ht="26.25" customHeight="1" x14ac:dyDescent="0.35">
      <c r="B1" s="49" t="s">
        <v>862</v>
      </c>
      <c r="C1" s="49"/>
    </row>
    <row r="2" spans="2:7" ht="5.25" customHeight="1" x14ac:dyDescent="0.35">
      <c r="B2" s="49"/>
      <c r="C2" s="49"/>
    </row>
    <row r="3" spans="2:7" ht="23.25" x14ac:dyDescent="0.35">
      <c r="B3" s="78" t="s">
        <v>868</v>
      </c>
      <c r="C3" s="49"/>
      <c r="E3" s="72" t="s">
        <v>865</v>
      </c>
    </row>
    <row r="4" spans="2:7" ht="30" x14ac:dyDescent="0.25">
      <c r="C4" s="78" t="s">
        <v>869</v>
      </c>
      <c r="E4" s="60" t="s">
        <v>880</v>
      </c>
      <c r="F4" s="61" t="s">
        <v>229</v>
      </c>
      <c r="G4" s="60" t="s">
        <v>230</v>
      </c>
    </row>
    <row r="5" spans="2:7" ht="39" x14ac:dyDescent="0.25">
      <c r="B5" s="53"/>
      <c r="E5" s="55" t="s">
        <v>370</v>
      </c>
      <c r="F5" s="48" t="s">
        <v>745</v>
      </c>
      <c r="G5" s="56" t="s">
        <v>1309</v>
      </c>
    </row>
    <row r="6" spans="2:7" ht="39" x14ac:dyDescent="0.25">
      <c r="E6" s="55" t="s">
        <v>373</v>
      </c>
      <c r="F6" s="48" t="s">
        <v>743</v>
      </c>
      <c r="G6" s="56" t="s">
        <v>1310</v>
      </c>
    </row>
    <row r="7" spans="2:7" ht="51.75" x14ac:dyDescent="0.25">
      <c r="E7" s="55" t="s">
        <v>379</v>
      </c>
      <c r="F7" s="48" t="s">
        <v>741</v>
      </c>
      <c r="G7" s="56" t="s">
        <v>1311</v>
      </c>
    </row>
    <row r="8" spans="2:7" ht="51.75" x14ac:dyDescent="0.25">
      <c r="E8" s="55" t="s">
        <v>644</v>
      </c>
      <c r="F8" s="48" t="s">
        <v>744</v>
      </c>
      <c r="G8" s="56" t="s">
        <v>1312</v>
      </c>
    </row>
    <row r="9" spans="2:7" ht="51.75" x14ac:dyDescent="0.25">
      <c r="E9" s="55" t="s">
        <v>376</v>
      </c>
      <c r="F9" s="48" t="s">
        <v>742</v>
      </c>
      <c r="G9" s="56" t="s">
        <v>1313</v>
      </c>
    </row>
    <row r="10" spans="2:7" ht="64.5" x14ac:dyDescent="0.25">
      <c r="E10" s="55" t="s">
        <v>367</v>
      </c>
      <c r="F10" s="48" t="s">
        <v>746</v>
      </c>
      <c r="G10" s="56" t="s">
        <v>1314</v>
      </c>
    </row>
    <row r="11" spans="2:7" ht="51.75" x14ac:dyDescent="0.25">
      <c r="E11" s="55" t="s">
        <v>364</v>
      </c>
      <c r="F11" s="48" t="s">
        <v>740</v>
      </c>
      <c r="G11" s="56" t="s">
        <v>1315</v>
      </c>
    </row>
    <row r="12" spans="2:7" ht="102.75" x14ac:dyDescent="0.25">
      <c r="E12" s="55" t="s">
        <v>1293</v>
      </c>
      <c r="F12" s="48" t="s">
        <v>1294</v>
      </c>
      <c r="G12" s="56" t="s">
        <v>1308</v>
      </c>
    </row>
    <row r="13" spans="2:7" x14ac:dyDescent="0.25">
      <c r="E13"/>
      <c r="F13"/>
      <c r="G13"/>
    </row>
    <row r="14" spans="2:7" x14ac:dyDescent="0.25">
      <c r="E14"/>
      <c r="F14"/>
      <c r="G14"/>
    </row>
    <row r="15" spans="2:7" x14ac:dyDescent="0.25">
      <c r="E15"/>
      <c r="F15"/>
      <c r="G15"/>
    </row>
    <row r="16" spans="2:7" x14ac:dyDescent="0.25">
      <c r="E16"/>
      <c r="F16"/>
      <c r="G16"/>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row r="64" customFormat="1" x14ac:dyDescent="0.25"/>
    <row r="65" customFormat="1" x14ac:dyDescent="0.25"/>
    <row r="66" customFormat="1" x14ac:dyDescent="0.25"/>
    <row r="67" customFormat="1" x14ac:dyDescent="0.25"/>
    <row r="68" customFormat="1" x14ac:dyDescent="0.25"/>
    <row r="69" customFormat="1" x14ac:dyDescent="0.25"/>
    <row r="70" customFormat="1" x14ac:dyDescent="0.25"/>
    <row r="71" customFormat="1" x14ac:dyDescent="0.25"/>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69"/>
  <sheetViews>
    <sheetView topLeftCell="A41" workbookViewId="0">
      <selection activeCell="A47" sqref="A47"/>
    </sheetView>
  </sheetViews>
  <sheetFormatPr baseColWidth="10" defaultRowHeight="15" x14ac:dyDescent="0.25"/>
  <cols>
    <col min="1" max="1" width="23.28515625" style="10" bestFit="1" customWidth="1"/>
    <col min="2" max="2" width="32.28515625" style="10" bestFit="1" customWidth="1"/>
    <col min="3" max="4" width="23.7109375" style="10" bestFit="1" customWidth="1"/>
    <col min="5" max="5" width="84.140625" style="52" customWidth="1"/>
    <col min="6" max="6" width="5.7109375" customWidth="1"/>
  </cols>
  <sheetData>
    <row r="1" spans="1:5" x14ac:dyDescent="0.25">
      <c r="A1" s="7" t="s">
        <v>880</v>
      </c>
      <c r="B1" s="7" t="s">
        <v>229</v>
      </c>
      <c r="C1" s="7" t="s">
        <v>867</v>
      </c>
      <c r="D1" s="7" t="s">
        <v>866</v>
      </c>
      <c r="E1" s="50" t="s">
        <v>230</v>
      </c>
    </row>
    <row r="2" spans="1:5" x14ac:dyDescent="0.25">
      <c r="A2" s="8" t="s">
        <v>216</v>
      </c>
      <c r="B2" s="9" t="s">
        <v>566</v>
      </c>
      <c r="C2" s="9" t="s">
        <v>1306</v>
      </c>
      <c r="D2" s="9" t="s">
        <v>566</v>
      </c>
      <c r="E2" s="51" t="s">
        <v>839</v>
      </c>
    </row>
    <row r="3" spans="1:5" x14ac:dyDescent="0.25">
      <c r="A3" s="8" t="s">
        <v>215</v>
      </c>
      <c r="B3" s="9" t="s">
        <v>807</v>
      </c>
      <c r="C3" s="9" t="s">
        <v>1306</v>
      </c>
      <c r="D3" s="9" t="s">
        <v>262</v>
      </c>
      <c r="E3" s="51" t="s">
        <v>840</v>
      </c>
    </row>
    <row r="4" spans="1:5" x14ac:dyDescent="0.25">
      <c r="A4" s="8" t="s">
        <v>275</v>
      </c>
      <c r="B4" s="9" t="s">
        <v>276</v>
      </c>
      <c r="C4" s="9" t="s">
        <v>827</v>
      </c>
      <c r="D4" s="9" t="s">
        <v>276</v>
      </c>
      <c r="E4" s="51" t="s">
        <v>841</v>
      </c>
    </row>
    <row r="5" spans="1:5" x14ac:dyDescent="0.25">
      <c r="A5" s="8" t="s">
        <v>249</v>
      </c>
      <c r="B5" s="9" t="s">
        <v>250</v>
      </c>
      <c r="C5" s="9" t="s">
        <v>1306</v>
      </c>
      <c r="D5" s="9" t="s">
        <v>250</v>
      </c>
      <c r="E5" s="51" t="s">
        <v>839</v>
      </c>
    </row>
    <row r="6" spans="1:5" x14ac:dyDescent="0.25">
      <c r="A6" s="8" t="s">
        <v>233</v>
      </c>
      <c r="B6" s="9" t="s">
        <v>234</v>
      </c>
      <c r="C6" s="9" t="s">
        <v>1306</v>
      </c>
      <c r="D6" s="9" t="s">
        <v>234</v>
      </c>
      <c r="E6" s="51" t="s">
        <v>850</v>
      </c>
    </row>
    <row r="7" spans="1:5" x14ac:dyDescent="0.25">
      <c r="A7" s="8" t="s">
        <v>217</v>
      </c>
      <c r="B7" s="9" t="s">
        <v>236</v>
      </c>
      <c r="C7" s="9" t="s">
        <v>1306</v>
      </c>
      <c r="D7" s="9" t="s">
        <v>236</v>
      </c>
      <c r="E7" s="51" t="s">
        <v>851</v>
      </c>
    </row>
    <row r="8" spans="1:5" x14ac:dyDescent="0.25">
      <c r="A8" s="8" t="s">
        <v>238</v>
      </c>
      <c r="B8" s="9" t="s">
        <v>239</v>
      </c>
      <c r="C8" s="9" t="s">
        <v>1306</v>
      </c>
      <c r="D8" s="9" t="s">
        <v>239</v>
      </c>
      <c r="E8" s="51" t="s">
        <v>852</v>
      </c>
    </row>
    <row r="9" spans="1:5" x14ac:dyDescent="0.25">
      <c r="A9" s="8" t="s">
        <v>286</v>
      </c>
      <c r="B9" s="9" t="s">
        <v>711</v>
      </c>
      <c r="C9" s="9" t="s">
        <v>1307</v>
      </c>
      <c r="D9" s="9" t="s">
        <v>711</v>
      </c>
      <c r="E9" s="51" t="s">
        <v>823</v>
      </c>
    </row>
    <row r="10" spans="1:5" x14ac:dyDescent="0.25">
      <c r="A10" s="8" t="s">
        <v>710</v>
      </c>
      <c r="B10" s="9" t="s">
        <v>712</v>
      </c>
      <c r="C10" s="9" t="s">
        <v>1307</v>
      </c>
      <c r="D10" s="9" t="s">
        <v>712</v>
      </c>
      <c r="E10" s="51" t="s">
        <v>824</v>
      </c>
    </row>
    <row r="11" spans="1:5" x14ac:dyDescent="0.25">
      <c r="A11" s="8" t="s">
        <v>242</v>
      </c>
      <c r="B11" s="9" t="s">
        <v>243</v>
      </c>
      <c r="C11" s="9" t="s">
        <v>1306</v>
      </c>
      <c r="D11" s="9" t="s">
        <v>243</v>
      </c>
      <c r="E11" s="51" t="s">
        <v>853</v>
      </c>
    </row>
    <row r="12" spans="1:5" x14ac:dyDescent="0.25">
      <c r="A12" s="8" t="s">
        <v>257</v>
      </c>
      <c r="B12" s="9" t="s">
        <v>804</v>
      </c>
      <c r="C12" s="9" t="s">
        <v>1306</v>
      </c>
      <c r="D12" s="9" t="s">
        <v>258</v>
      </c>
      <c r="E12" s="51" t="s">
        <v>838</v>
      </c>
    </row>
    <row r="13" spans="1:5" x14ac:dyDescent="0.25">
      <c r="A13" s="8" t="s">
        <v>252</v>
      </c>
      <c r="B13" s="9" t="s">
        <v>708</v>
      </c>
      <c r="C13" s="9" t="s">
        <v>1306</v>
      </c>
      <c r="D13" s="9" t="s">
        <v>708</v>
      </c>
      <c r="E13" s="51" t="s">
        <v>854</v>
      </c>
    </row>
    <row r="14" spans="1:5" x14ac:dyDescent="0.25">
      <c r="A14" s="8" t="s">
        <v>219</v>
      </c>
      <c r="B14" s="9" t="s">
        <v>709</v>
      </c>
      <c r="C14" s="9" t="s">
        <v>1306</v>
      </c>
      <c r="D14" s="9" t="s">
        <v>567</v>
      </c>
      <c r="E14" s="51" t="s">
        <v>855</v>
      </c>
    </row>
    <row r="15" spans="1:5" x14ac:dyDescent="0.25">
      <c r="A15" s="8" t="s">
        <v>222</v>
      </c>
      <c r="B15" s="9" t="s">
        <v>870</v>
      </c>
      <c r="C15" s="9" t="s">
        <v>825</v>
      </c>
      <c r="D15" s="9" t="s">
        <v>52</v>
      </c>
      <c r="E15" s="51" t="s">
        <v>831</v>
      </c>
    </row>
    <row r="16" spans="1:5" x14ac:dyDescent="0.25">
      <c r="A16" s="8" t="s">
        <v>222</v>
      </c>
      <c r="B16" s="9" t="s">
        <v>871</v>
      </c>
      <c r="C16" s="9" t="s">
        <v>825</v>
      </c>
      <c r="D16" s="9" t="s">
        <v>54</v>
      </c>
      <c r="E16" s="51" t="s">
        <v>835</v>
      </c>
    </row>
    <row r="17" spans="1:5" x14ac:dyDescent="0.25">
      <c r="A17" s="8" t="s">
        <v>222</v>
      </c>
      <c r="B17" s="9" t="s">
        <v>872</v>
      </c>
      <c r="C17" s="9" t="s">
        <v>825</v>
      </c>
      <c r="D17" s="9" t="s">
        <v>826</v>
      </c>
      <c r="E17" s="51" t="s">
        <v>830</v>
      </c>
    </row>
    <row r="18" spans="1:5" x14ac:dyDescent="0.25">
      <c r="A18" s="8" t="s">
        <v>222</v>
      </c>
      <c r="B18" s="9" t="s">
        <v>873</v>
      </c>
      <c r="C18" s="9" t="s">
        <v>825</v>
      </c>
      <c r="D18" s="9" t="s">
        <v>828</v>
      </c>
      <c r="E18" s="51" t="s">
        <v>832</v>
      </c>
    </row>
    <row r="19" spans="1:5" x14ac:dyDescent="0.25">
      <c r="A19" s="8" t="s">
        <v>222</v>
      </c>
      <c r="B19" s="9" t="s">
        <v>874</v>
      </c>
      <c r="C19" s="9" t="s">
        <v>825</v>
      </c>
      <c r="D19" s="9" t="s">
        <v>829</v>
      </c>
      <c r="E19" s="51" t="s">
        <v>845</v>
      </c>
    </row>
    <row r="20" spans="1:5" x14ac:dyDescent="0.25">
      <c r="A20" s="8" t="s">
        <v>222</v>
      </c>
      <c r="B20" s="9" t="s">
        <v>875</v>
      </c>
      <c r="C20" s="9" t="s">
        <v>825</v>
      </c>
      <c r="D20" s="9" t="s">
        <v>81</v>
      </c>
      <c r="E20" s="51" t="s">
        <v>846</v>
      </c>
    </row>
    <row r="21" spans="1:5" x14ac:dyDescent="0.25">
      <c r="A21" s="8" t="s">
        <v>222</v>
      </c>
      <c r="B21" s="9" t="s">
        <v>876</v>
      </c>
      <c r="C21" s="9" t="s">
        <v>825</v>
      </c>
      <c r="D21" s="9" t="s">
        <v>833</v>
      </c>
      <c r="E21" s="51" t="s">
        <v>834</v>
      </c>
    </row>
    <row r="22" spans="1:5" x14ac:dyDescent="0.25">
      <c r="A22" s="8" t="s">
        <v>222</v>
      </c>
      <c r="B22" s="9" t="s">
        <v>877</v>
      </c>
      <c r="C22" s="9" t="s">
        <v>825</v>
      </c>
      <c r="D22" s="9" t="s">
        <v>847</v>
      </c>
      <c r="E22" s="51" t="s">
        <v>848</v>
      </c>
    </row>
    <row r="23" spans="1:5" x14ac:dyDescent="0.25">
      <c r="A23" s="8" t="s">
        <v>281</v>
      </c>
      <c r="B23" s="9" t="s">
        <v>282</v>
      </c>
      <c r="C23" s="9" t="s">
        <v>827</v>
      </c>
      <c r="D23" s="9" t="s">
        <v>282</v>
      </c>
      <c r="E23" s="51" t="s">
        <v>859</v>
      </c>
    </row>
    <row r="24" spans="1:5" x14ac:dyDescent="0.25">
      <c r="A24" s="8" t="s">
        <v>218</v>
      </c>
      <c r="B24" s="9" t="s">
        <v>806</v>
      </c>
      <c r="C24" s="9" t="s">
        <v>1306</v>
      </c>
      <c r="D24" s="9" t="s">
        <v>264</v>
      </c>
      <c r="E24" s="51" t="s">
        <v>844</v>
      </c>
    </row>
    <row r="25" spans="1:5" x14ac:dyDescent="0.25">
      <c r="A25" s="8" t="s">
        <v>224</v>
      </c>
      <c r="B25" s="9" t="s">
        <v>878</v>
      </c>
      <c r="C25" s="9" t="s">
        <v>825</v>
      </c>
      <c r="D25" s="9" t="s">
        <v>284</v>
      </c>
      <c r="E25" s="51" t="s">
        <v>836</v>
      </c>
    </row>
    <row r="26" spans="1:5" ht="24.75" x14ac:dyDescent="0.25">
      <c r="A26" s="8" t="s">
        <v>225</v>
      </c>
      <c r="B26" s="9" t="s">
        <v>879</v>
      </c>
      <c r="C26" s="9" t="s">
        <v>825</v>
      </c>
      <c r="D26" s="9" t="s">
        <v>247</v>
      </c>
      <c r="E26" s="51" t="s">
        <v>837</v>
      </c>
    </row>
    <row r="27" spans="1:5" x14ac:dyDescent="0.25">
      <c r="A27" s="8" t="s">
        <v>266</v>
      </c>
      <c r="B27" s="9" t="s">
        <v>808</v>
      </c>
      <c r="C27" s="9" t="s">
        <v>1306</v>
      </c>
      <c r="D27" s="9" t="s">
        <v>267</v>
      </c>
      <c r="E27" s="51" t="s">
        <v>843</v>
      </c>
    </row>
    <row r="28" spans="1:5" ht="24.75" x14ac:dyDescent="0.25">
      <c r="A28" s="8" t="s">
        <v>220</v>
      </c>
      <c r="B28" s="9" t="s">
        <v>805</v>
      </c>
      <c r="C28" s="9" t="s">
        <v>1306</v>
      </c>
      <c r="D28" s="9" t="s">
        <v>260</v>
      </c>
      <c r="E28" s="51" t="s">
        <v>857</v>
      </c>
    </row>
    <row r="29" spans="1:5" ht="51.75" x14ac:dyDescent="0.25">
      <c r="A29" s="8" t="s">
        <v>338</v>
      </c>
      <c r="B29" s="9" t="s">
        <v>729</v>
      </c>
      <c r="C29" s="9" t="s">
        <v>207</v>
      </c>
      <c r="D29" s="9" t="s">
        <v>1260</v>
      </c>
      <c r="E29" s="58" t="s">
        <v>1264</v>
      </c>
    </row>
    <row r="30" spans="1:5" ht="51.75" x14ac:dyDescent="0.25">
      <c r="A30" s="8" t="s">
        <v>332</v>
      </c>
      <c r="B30" s="9" t="s">
        <v>731</v>
      </c>
      <c r="C30" s="9" t="s">
        <v>207</v>
      </c>
      <c r="D30" s="9" t="s">
        <v>1260</v>
      </c>
      <c r="E30" s="58" t="s">
        <v>1265</v>
      </c>
    </row>
    <row r="31" spans="1:5" ht="90" x14ac:dyDescent="0.25">
      <c r="A31" s="8" t="s">
        <v>329</v>
      </c>
      <c r="B31" s="9" t="s">
        <v>728</v>
      </c>
      <c r="C31" s="9" t="s">
        <v>207</v>
      </c>
      <c r="D31" s="9" t="s">
        <v>1260</v>
      </c>
      <c r="E31" s="58" t="s">
        <v>1266</v>
      </c>
    </row>
    <row r="32" spans="1:5" ht="90" x14ac:dyDescent="0.25">
      <c r="A32" s="8" t="s">
        <v>335</v>
      </c>
      <c r="B32" s="9" t="s">
        <v>730</v>
      </c>
      <c r="C32" s="9" t="s">
        <v>207</v>
      </c>
      <c r="D32" s="9" t="s">
        <v>1260</v>
      </c>
      <c r="E32" s="58" t="s">
        <v>1267</v>
      </c>
    </row>
    <row r="33" spans="1:5" ht="51.75" x14ac:dyDescent="0.25">
      <c r="A33" s="8" t="s">
        <v>326</v>
      </c>
      <c r="B33" s="9" t="s">
        <v>725</v>
      </c>
      <c r="C33" s="9" t="s">
        <v>207</v>
      </c>
      <c r="D33" s="9" t="s">
        <v>1130</v>
      </c>
      <c r="E33" s="58" t="s">
        <v>1268</v>
      </c>
    </row>
    <row r="34" spans="1:5" ht="51.75" x14ac:dyDescent="0.25">
      <c r="A34" s="8" t="s">
        <v>320</v>
      </c>
      <c r="B34" s="9" t="s">
        <v>727</v>
      </c>
      <c r="C34" s="9" t="s">
        <v>207</v>
      </c>
      <c r="D34" s="9" t="s">
        <v>1130</v>
      </c>
      <c r="E34" s="58" t="s">
        <v>1269</v>
      </c>
    </row>
    <row r="35" spans="1:5" ht="90" x14ac:dyDescent="0.25">
      <c r="A35" s="8" t="s">
        <v>317</v>
      </c>
      <c r="B35" s="9" t="s">
        <v>724</v>
      </c>
      <c r="C35" s="9" t="s">
        <v>207</v>
      </c>
      <c r="D35" s="9" t="s">
        <v>1130</v>
      </c>
      <c r="E35" s="58" t="s">
        <v>1266</v>
      </c>
    </row>
    <row r="36" spans="1:5" ht="90" x14ac:dyDescent="0.25">
      <c r="A36" s="8" t="s">
        <v>323</v>
      </c>
      <c r="B36" s="9" t="s">
        <v>726</v>
      </c>
      <c r="C36" s="9" t="s">
        <v>207</v>
      </c>
      <c r="D36" s="9" t="s">
        <v>1130</v>
      </c>
      <c r="E36" s="58" t="s">
        <v>1267</v>
      </c>
    </row>
    <row r="37" spans="1:5" ht="51.75" x14ac:dyDescent="0.25">
      <c r="A37" s="8" t="s">
        <v>291</v>
      </c>
      <c r="B37" s="9" t="s">
        <v>715</v>
      </c>
      <c r="C37" s="9" t="s">
        <v>207</v>
      </c>
      <c r="D37" s="9" t="s">
        <v>1133</v>
      </c>
      <c r="E37" s="58" t="s">
        <v>1270</v>
      </c>
    </row>
    <row r="38" spans="1:5" ht="64.5" x14ac:dyDescent="0.25">
      <c r="A38" s="8" t="s">
        <v>314</v>
      </c>
      <c r="B38" s="9" t="s">
        <v>723</v>
      </c>
      <c r="C38" s="9" t="s">
        <v>207</v>
      </c>
      <c r="D38" s="9" t="s">
        <v>1133</v>
      </c>
      <c r="E38" s="58" t="s">
        <v>1271</v>
      </c>
    </row>
    <row r="39" spans="1:5" ht="39" x14ac:dyDescent="0.25">
      <c r="A39" s="8" t="s">
        <v>294</v>
      </c>
      <c r="B39" s="9" t="s">
        <v>716</v>
      </c>
      <c r="C39" s="9" t="s">
        <v>207</v>
      </c>
      <c r="D39" s="9" t="s">
        <v>1133</v>
      </c>
      <c r="E39" s="58" t="s">
        <v>1272</v>
      </c>
    </row>
    <row r="40" spans="1:5" ht="90" x14ac:dyDescent="0.25">
      <c r="A40" s="8" t="s">
        <v>299</v>
      </c>
      <c r="B40" s="9" t="s">
        <v>718</v>
      </c>
      <c r="C40" s="9" t="s">
        <v>207</v>
      </c>
      <c r="D40" s="9" t="s">
        <v>1133</v>
      </c>
      <c r="E40" s="58" t="s">
        <v>1273</v>
      </c>
    </row>
    <row r="41" spans="1:5" ht="39" x14ac:dyDescent="0.25">
      <c r="A41" s="8" t="s">
        <v>302</v>
      </c>
      <c r="B41" s="9" t="s">
        <v>719</v>
      </c>
      <c r="C41" s="9" t="s">
        <v>207</v>
      </c>
      <c r="D41" s="9" t="s">
        <v>1133</v>
      </c>
      <c r="E41" s="58" t="s">
        <v>1274</v>
      </c>
    </row>
    <row r="42" spans="1:5" ht="26.25" x14ac:dyDescent="0.25">
      <c r="A42" s="8" t="s">
        <v>296</v>
      </c>
      <c r="B42" s="9" t="s">
        <v>717</v>
      </c>
      <c r="C42" s="9" t="s">
        <v>207</v>
      </c>
      <c r="D42" s="9" t="s">
        <v>1133</v>
      </c>
      <c r="E42" s="58" t="s">
        <v>1291</v>
      </c>
    </row>
    <row r="43" spans="1:5" x14ac:dyDescent="0.25">
      <c r="A43" s="8" t="s">
        <v>1292</v>
      </c>
      <c r="B43" s="9" t="s">
        <v>1295</v>
      </c>
      <c r="C43" s="9" t="s">
        <v>207</v>
      </c>
      <c r="D43" s="9" t="s">
        <v>1133</v>
      </c>
      <c r="E43" s="58" t="s">
        <v>1296</v>
      </c>
    </row>
    <row r="44" spans="1:5" ht="39" x14ac:dyDescent="0.25">
      <c r="A44" s="8" t="s">
        <v>311</v>
      </c>
      <c r="B44" s="9" t="s">
        <v>722</v>
      </c>
      <c r="C44" s="9" t="s">
        <v>207</v>
      </c>
      <c r="D44" s="9" t="s">
        <v>1133</v>
      </c>
      <c r="E44" s="58" t="s">
        <v>1290</v>
      </c>
    </row>
    <row r="45" spans="1:5" ht="39" x14ac:dyDescent="0.25">
      <c r="A45" s="8" t="s">
        <v>305</v>
      </c>
      <c r="B45" s="9" t="s">
        <v>720</v>
      </c>
      <c r="C45" s="9" t="s">
        <v>207</v>
      </c>
      <c r="D45" s="9" t="s">
        <v>1133</v>
      </c>
      <c r="E45" s="58" t="s">
        <v>1289</v>
      </c>
    </row>
    <row r="46" spans="1:5" ht="39" x14ac:dyDescent="0.25">
      <c r="A46" s="8" t="s">
        <v>308</v>
      </c>
      <c r="B46" s="9" t="s">
        <v>721</v>
      </c>
      <c r="C46" s="9" t="s">
        <v>207</v>
      </c>
      <c r="D46" s="9" t="s">
        <v>1133</v>
      </c>
      <c r="E46" s="58" t="s">
        <v>1263</v>
      </c>
    </row>
    <row r="47" spans="1:5" x14ac:dyDescent="0.25">
      <c r="A47" s="8" t="s">
        <v>288</v>
      </c>
      <c r="B47" s="9" t="s">
        <v>713</v>
      </c>
      <c r="C47" s="9" t="s">
        <v>207</v>
      </c>
      <c r="D47" s="9" t="s">
        <v>1341</v>
      </c>
      <c r="E47" s="58" t="s">
        <v>849</v>
      </c>
    </row>
    <row r="48" spans="1:5" x14ac:dyDescent="0.25">
      <c r="A48" s="8" t="s">
        <v>1293</v>
      </c>
      <c r="B48" s="9" t="s">
        <v>1342</v>
      </c>
      <c r="C48" s="9" t="s">
        <v>207</v>
      </c>
      <c r="D48" s="9" t="s">
        <v>1261</v>
      </c>
      <c r="E48" s="59" t="s">
        <v>1343</v>
      </c>
    </row>
    <row r="49" spans="1:5" x14ac:dyDescent="0.25">
      <c r="A49" s="8" t="s">
        <v>370</v>
      </c>
      <c r="B49" s="9" t="s">
        <v>745</v>
      </c>
      <c r="C49" s="9" t="s">
        <v>207</v>
      </c>
      <c r="D49" s="9" t="s">
        <v>1261</v>
      </c>
      <c r="E49" s="59" t="s">
        <v>1288</v>
      </c>
    </row>
    <row r="50" spans="1:5" x14ac:dyDescent="0.25">
      <c r="A50" s="8" t="s">
        <v>373</v>
      </c>
      <c r="B50" s="9" t="s">
        <v>743</v>
      </c>
      <c r="C50" s="9" t="s">
        <v>207</v>
      </c>
      <c r="D50" s="9" t="s">
        <v>1261</v>
      </c>
      <c r="E50" s="59" t="s">
        <v>1287</v>
      </c>
    </row>
    <row r="51" spans="1:5" x14ac:dyDescent="0.25">
      <c r="A51" s="8" t="s">
        <v>379</v>
      </c>
      <c r="B51" s="9" t="s">
        <v>741</v>
      </c>
      <c r="C51" s="9" t="s">
        <v>207</v>
      </c>
      <c r="D51" s="9" t="s">
        <v>1261</v>
      </c>
      <c r="E51" s="59" t="s">
        <v>1286</v>
      </c>
    </row>
    <row r="52" spans="1:5" x14ac:dyDescent="0.25">
      <c r="A52" s="8" t="s">
        <v>644</v>
      </c>
      <c r="B52" s="9" t="s">
        <v>744</v>
      </c>
      <c r="C52" s="9" t="s">
        <v>207</v>
      </c>
      <c r="D52" s="9" t="s">
        <v>1261</v>
      </c>
      <c r="E52" s="59" t="s">
        <v>1285</v>
      </c>
    </row>
    <row r="53" spans="1:5" x14ac:dyDescent="0.25">
      <c r="A53" s="8" t="s">
        <v>376</v>
      </c>
      <c r="B53" s="9" t="s">
        <v>742</v>
      </c>
      <c r="C53" s="9" t="s">
        <v>207</v>
      </c>
      <c r="D53" s="9" t="s">
        <v>1261</v>
      </c>
      <c r="E53" s="59" t="s">
        <v>1284</v>
      </c>
    </row>
    <row r="54" spans="1:5" x14ac:dyDescent="0.25">
      <c r="A54" s="8" t="s">
        <v>367</v>
      </c>
      <c r="B54" s="9" t="s">
        <v>746</v>
      </c>
      <c r="C54" s="9" t="s">
        <v>207</v>
      </c>
      <c r="D54" s="9" t="s">
        <v>1261</v>
      </c>
      <c r="E54" s="59" t="s">
        <v>909</v>
      </c>
    </row>
    <row r="55" spans="1:5" x14ac:dyDescent="0.25">
      <c r="A55" s="8" t="s">
        <v>364</v>
      </c>
      <c r="B55" s="9" t="s">
        <v>740</v>
      </c>
      <c r="C55" s="9" t="s">
        <v>207</v>
      </c>
      <c r="D55" s="9" t="s">
        <v>1261</v>
      </c>
      <c r="E55" s="59" t="s">
        <v>1283</v>
      </c>
    </row>
    <row r="56" spans="1:5" x14ac:dyDescent="0.25">
      <c r="A56" s="8" t="s">
        <v>361</v>
      </c>
      <c r="B56" s="9" t="s">
        <v>733</v>
      </c>
      <c r="C56" s="9" t="s">
        <v>207</v>
      </c>
      <c r="D56" s="9" t="s">
        <v>1262</v>
      </c>
      <c r="E56" s="59" t="s">
        <v>1282</v>
      </c>
    </row>
    <row r="57" spans="1:5" x14ac:dyDescent="0.25">
      <c r="A57" s="8" t="s">
        <v>344</v>
      </c>
      <c r="B57" s="9" t="s">
        <v>739</v>
      </c>
      <c r="C57" s="9" t="s">
        <v>207</v>
      </c>
      <c r="D57" s="9" t="s">
        <v>1262</v>
      </c>
      <c r="E57" s="59" t="s">
        <v>1281</v>
      </c>
    </row>
    <row r="58" spans="1:5" x14ac:dyDescent="0.25">
      <c r="A58" s="8" t="s">
        <v>347</v>
      </c>
      <c r="B58" s="9" t="s">
        <v>738</v>
      </c>
      <c r="C58" s="9" t="s">
        <v>207</v>
      </c>
      <c r="D58" s="9" t="s">
        <v>1262</v>
      </c>
      <c r="E58" s="59" t="s">
        <v>1280</v>
      </c>
    </row>
    <row r="59" spans="1:5" x14ac:dyDescent="0.25">
      <c r="A59" s="8" t="s">
        <v>349</v>
      </c>
      <c r="B59" s="9" t="s">
        <v>737</v>
      </c>
      <c r="C59" s="9" t="s">
        <v>207</v>
      </c>
      <c r="D59" s="9" t="s">
        <v>1262</v>
      </c>
      <c r="E59" s="59" t="s">
        <v>1279</v>
      </c>
    </row>
    <row r="60" spans="1:5" x14ac:dyDescent="0.25">
      <c r="A60" s="8" t="s">
        <v>358</v>
      </c>
      <c r="B60" s="9" t="s">
        <v>734</v>
      </c>
      <c r="C60" s="9" t="s">
        <v>207</v>
      </c>
      <c r="D60" s="9" t="s">
        <v>1262</v>
      </c>
      <c r="E60" s="59" t="s">
        <v>1278</v>
      </c>
    </row>
    <row r="61" spans="1:5" x14ac:dyDescent="0.25">
      <c r="A61" s="8" t="s">
        <v>341</v>
      </c>
      <c r="B61" s="9" t="s">
        <v>732</v>
      </c>
      <c r="C61" s="9" t="s">
        <v>207</v>
      </c>
      <c r="D61" s="9" t="s">
        <v>1262</v>
      </c>
      <c r="E61" s="59" t="s">
        <v>1277</v>
      </c>
    </row>
    <row r="62" spans="1:5" x14ac:dyDescent="0.25">
      <c r="A62" s="8" t="s">
        <v>790</v>
      </c>
      <c r="B62" s="9" t="s">
        <v>1344</v>
      </c>
      <c r="C62" s="9" t="s">
        <v>207</v>
      </c>
      <c r="D62" s="9" t="s">
        <v>1262</v>
      </c>
      <c r="E62" s="58" t="s">
        <v>1345</v>
      </c>
    </row>
    <row r="63" spans="1:5" x14ac:dyDescent="0.25">
      <c r="A63" s="8" t="s">
        <v>352</v>
      </c>
      <c r="B63" s="9" t="s">
        <v>736</v>
      </c>
      <c r="C63" s="9" t="s">
        <v>207</v>
      </c>
      <c r="D63" s="9" t="s">
        <v>1262</v>
      </c>
      <c r="E63" s="59" t="s">
        <v>1276</v>
      </c>
    </row>
    <row r="64" spans="1:5" x14ac:dyDescent="0.25">
      <c r="A64" s="8" t="s">
        <v>355</v>
      </c>
      <c r="B64" s="9" t="s">
        <v>735</v>
      </c>
      <c r="C64" s="9" t="s">
        <v>207</v>
      </c>
      <c r="D64" s="9" t="s">
        <v>1262</v>
      </c>
      <c r="E64" s="59" t="s">
        <v>1275</v>
      </c>
    </row>
    <row r="65" spans="1:5" x14ac:dyDescent="0.25">
      <c r="A65" s="8" t="s">
        <v>278</v>
      </c>
      <c r="B65" s="9" t="s">
        <v>279</v>
      </c>
      <c r="C65" s="9" t="s">
        <v>827</v>
      </c>
      <c r="D65" s="9" t="s">
        <v>279</v>
      </c>
      <c r="E65" s="51" t="s">
        <v>860</v>
      </c>
    </row>
    <row r="66" spans="1:5" x14ac:dyDescent="0.25">
      <c r="A66" s="8" t="s">
        <v>269</v>
      </c>
      <c r="B66" s="9" t="s">
        <v>809</v>
      </c>
      <c r="C66" s="9" t="s">
        <v>1306</v>
      </c>
      <c r="D66" s="9" t="s">
        <v>270</v>
      </c>
      <c r="E66" s="51" t="s">
        <v>842</v>
      </c>
    </row>
    <row r="67" spans="1:5" x14ac:dyDescent="0.25">
      <c r="A67" s="8" t="s">
        <v>212</v>
      </c>
      <c r="B67" s="9" t="s">
        <v>208</v>
      </c>
      <c r="C67" s="9" t="s">
        <v>1306</v>
      </c>
      <c r="D67" s="9" t="s">
        <v>208</v>
      </c>
      <c r="E67" s="51" t="s">
        <v>856</v>
      </c>
    </row>
    <row r="68" spans="1:5" x14ac:dyDescent="0.25">
      <c r="A68" s="8" t="s">
        <v>272</v>
      </c>
      <c r="B68" s="9" t="s">
        <v>714</v>
      </c>
      <c r="C68" s="9" t="s">
        <v>827</v>
      </c>
      <c r="D68" s="9" t="s">
        <v>714</v>
      </c>
      <c r="E68" s="51" t="s">
        <v>861</v>
      </c>
    </row>
    <row r="69" spans="1:5" x14ac:dyDescent="0.25">
      <c r="A69" s="8" t="s">
        <v>245</v>
      </c>
      <c r="B69" s="9" t="s">
        <v>209</v>
      </c>
      <c r="C69" s="9" t="s">
        <v>1306</v>
      </c>
      <c r="D69" s="9" t="s">
        <v>209</v>
      </c>
      <c r="E69" s="51" t="s">
        <v>858</v>
      </c>
    </row>
  </sheetData>
  <autoFilter ref="A1:E69" xr:uid="{00000000-0001-0000-0600-000000000000}">
    <sortState xmlns:xlrd2="http://schemas.microsoft.com/office/spreadsheetml/2017/richdata2" ref="A2:E69">
      <sortCondition ref="A1:A69"/>
    </sortState>
  </autoFilter>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4C722-586D-4F58-9F95-824D18298660}">
  <sheetPr>
    <tabColor rgb="FF07C0D3"/>
  </sheetPr>
  <dimension ref="B1:E95"/>
  <sheetViews>
    <sheetView showGridLines="0" zoomScaleNormal="100" workbookViewId="0">
      <selection activeCell="E5" sqref="E5"/>
    </sheetView>
  </sheetViews>
  <sheetFormatPr baseColWidth="10" defaultRowHeight="15" x14ac:dyDescent="0.25"/>
  <cols>
    <col min="1" max="1" width="2.42578125" customWidth="1"/>
    <col min="2" max="2" width="59.85546875" customWidth="1"/>
    <col min="3" max="3" width="12.42578125" customWidth="1"/>
    <col min="4" max="4" width="18.85546875" style="54" customWidth="1"/>
    <col min="5" max="5" width="35.85546875" style="54" customWidth="1"/>
  </cols>
  <sheetData>
    <row r="1" spans="2:5" ht="26.25" customHeight="1" x14ac:dyDescent="0.35">
      <c r="B1" s="49" t="s">
        <v>864</v>
      </c>
    </row>
    <row r="2" spans="2:5" ht="7.5" customHeight="1" x14ac:dyDescent="0.25"/>
    <row r="3" spans="2:5" ht="21" x14ac:dyDescent="0.35">
      <c r="B3" s="73" t="s">
        <v>1135</v>
      </c>
      <c r="D3" s="72" t="s">
        <v>865</v>
      </c>
    </row>
    <row r="4" spans="2:5" x14ac:dyDescent="0.25">
      <c r="D4" s="79" t="s">
        <v>382</v>
      </c>
      <c r="E4" s="79" t="s">
        <v>381</v>
      </c>
    </row>
    <row r="5" spans="2:5" x14ac:dyDescent="0.25">
      <c r="D5" s="75" t="s">
        <v>393</v>
      </c>
      <c r="E5" s="54" t="s">
        <v>670</v>
      </c>
    </row>
    <row r="6" spans="2:5" ht="15.75" x14ac:dyDescent="0.25">
      <c r="B6" s="80" t="s">
        <v>1138</v>
      </c>
      <c r="D6" s="75"/>
      <c r="E6" s="54" t="s">
        <v>671</v>
      </c>
    </row>
    <row r="7" spans="2:5" x14ac:dyDescent="0.25">
      <c r="D7" s="75" t="s">
        <v>401</v>
      </c>
      <c r="E7" s="54" t="s">
        <v>648</v>
      </c>
    </row>
    <row r="8" spans="2:5" x14ac:dyDescent="0.25">
      <c r="D8" s="75" t="s">
        <v>403</v>
      </c>
      <c r="E8" s="54" t="s">
        <v>672</v>
      </c>
    </row>
    <row r="9" spans="2:5" x14ac:dyDescent="0.25">
      <c r="D9" s="75"/>
      <c r="E9" s="54" t="s">
        <v>647</v>
      </c>
    </row>
    <row r="10" spans="2:5" x14ac:dyDescent="0.25">
      <c r="D10" s="75"/>
      <c r="E10" s="54" t="s">
        <v>673</v>
      </c>
    </row>
    <row r="11" spans="2:5" x14ac:dyDescent="0.25">
      <c r="D11" s="75"/>
      <c r="E11" s="54" t="s">
        <v>674</v>
      </c>
    </row>
    <row r="12" spans="2:5" x14ac:dyDescent="0.25">
      <c r="D12" s="75"/>
      <c r="E12" s="54" t="s">
        <v>652</v>
      </c>
    </row>
    <row r="13" spans="2:5" x14ac:dyDescent="0.25">
      <c r="D13" s="75"/>
      <c r="E13" s="54" t="s">
        <v>675</v>
      </c>
    </row>
    <row r="14" spans="2:5" x14ac:dyDescent="0.25">
      <c r="D14" s="75"/>
      <c r="E14" s="54" t="s">
        <v>676</v>
      </c>
    </row>
    <row r="15" spans="2:5" x14ac:dyDescent="0.25">
      <c r="D15" s="75"/>
      <c r="E15" s="54" t="s">
        <v>654</v>
      </c>
    </row>
    <row r="16" spans="2:5" x14ac:dyDescent="0.25">
      <c r="D16" s="75"/>
      <c r="E16" s="54" t="s">
        <v>677</v>
      </c>
    </row>
    <row r="17" spans="4:5" x14ac:dyDescent="0.25">
      <c r="D17" s="75"/>
      <c r="E17" s="54" t="s">
        <v>678</v>
      </c>
    </row>
    <row r="18" spans="4:5" x14ac:dyDescent="0.25">
      <c r="D18" s="75"/>
      <c r="E18" s="54" t="s">
        <v>679</v>
      </c>
    </row>
    <row r="19" spans="4:5" x14ac:dyDescent="0.25">
      <c r="D19" s="75" t="s">
        <v>406</v>
      </c>
      <c r="E19" s="54" t="s">
        <v>656</v>
      </c>
    </row>
    <row r="20" spans="4:5" x14ac:dyDescent="0.25">
      <c r="D20" s="75" t="s">
        <v>412</v>
      </c>
      <c r="E20" s="54" t="s">
        <v>680</v>
      </c>
    </row>
    <row r="21" spans="4:5" x14ac:dyDescent="0.25">
      <c r="D21" s="75" t="s">
        <v>418</v>
      </c>
      <c r="E21" s="54" t="s">
        <v>657</v>
      </c>
    </row>
    <row r="22" spans="4:5" x14ac:dyDescent="0.25">
      <c r="D22" s="75" t="s">
        <v>420</v>
      </c>
      <c r="E22" s="54" t="s">
        <v>681</v>
      </c>
    </row>
    <row r="23" spans="4:5" x14ac:dyDescent="0.25">
      <c r="D23" s="75" t="s">
        <v>430</v>
      </c>
      <c r="E23" s="54" t="s">
        <v>682</v>
      </c>
    </row>
    <row r="24" spans="4:5" x14ac:dyDescent="0.25">
      <c r="D24" s="75"/>
      <c r="E24" s="54" t="s">
        <v>683</v>
      </c>
    </row>
    <row r="25" spans="4:5" x14ac:dyDescent="0.25">
      <c r="D25" s="75" t="s">
        <v>436</v>
      </c>
      <c r="E25" s="54" t="s">
        <v>684</v>
      </c>
    </row>
    <row r="26" spans="4:5" x14ac:dyDescent="0.25">
      <c r="D26" s="75" t="s">
        <v>437</v>
      </c>
      <c r="E26" s="54" t="s">
        <v>685</v>
      </c>
    </row>
    <row r="27" spans="4:5" x14ac:dyDescent="0.25">
      <c r="D27" s="75" t="s">
        <v>441</v>
      </c>
      <c r="E27" s="54" t="s">
        <v>686</v>
      </c>
    </row>
    <row r="28" spans="4:5" x14ac:dyDescent="0.25">
      <c r="D28" s="75" t="s">
        <v>443</v>
      </c>
      <c r="E28" s="54" t="s">
        <v>688</v>
      </c>
    </row>
    <row r="29" spans="4:5" x14ac:dyDescent="0.25">
      <c r="D29"/>
      <c r="E29"/>
    </row>
    <row r="30" spans="4:5" x14ac:dyDescent="0.25">
      <c r="D30"/>
      <c r="E30"/>
    </row>
    <row r="31" spans="4:5" x14ac:dyDescent="0.25">
      <c r="D31"/>
      <c r="E31"/>
    </row>
    <row r="32" spans="4:5" x14ac:dyDescent="0.25">
      <c r="D32"/>
      <c r="E32"/>
    </row>
    <row r="33" spans="4:5" x14ac:dyDescent="0.25">
      <c r="D33"/>
      <c r="E33"/>
    </row>
    <row r="34" spans="4:5" x14ac:dyDescent="0.25">
      <c r="D34"/>
      <c r="E34"/>
    </row>
    <row r="35" spans="4:5" x14ac:dyDescent="0.25">
      <c r="D35"/>
      <c r="E35"/>
    </row>
    <row r="36" spans="4:5" x14ac:dyDescent="0.25">
      <c r="D36"/>
      <c r="E36"/>
    </row>
    <row r="37" spans="4:5" x14ac:dyDescent="0.25">
      <c r="D37"/>
      <c r="E37"/>
    </row>
    <row r="38" spans="4:5" x14ac:dyDescent="0.25">
      <c r="D38"/>
      <c r="E38"/>
    </row>
    <row r="39" spans="4:5" x14ac:dyDescent="0.25">
      <c r="D39"/>
      <c r="E39"/>
    </row>
    <row r="40" spans="4:5" x14ac:dyDescent="0.25">
      <c r="D40"/>
      <c r="E40"/>
    </row>
    <row r="41" spans="4:5" x14ac:dyDescent="0.25">
      <c r="D41"/>
      <c r="E41"/>
    </row>
    <row r="42" spans="4:5" x14ac:dyDescent="0.25">
      <c r="D42"/>
      <c r="E42"/>
    </row>
    <row r="43" spans="4:5" x14ac:dyDescent="0.25">
      <c r="D43"/>
      <c r="E43"/>
    </row>
    <row r="44" spans="4:5" x14ac:dyDescent="0.25">
      <c r="D44"/>
      <c r="E44"/>
    </row>
    <row r="45" spans="4:5" x14ac:dyDescent="0.25">
      <c r="D45"/>
      <c r="E45"/>
    </row>
    <row r="46" spans="4:5" x14ac:dyDescent="0.25">
      <c r="D46"/>
      <c r="E46"/>
    </row>
    <row r="47" spans="4:5" x14ac:dyDescent="0.25">
      <c r="D47"/>
      <c r="E47"/>
    </row>
    <row r="48" spans="4:5" x14ac:dyDescent="0.25">
      <c r="D48"/>
      <c r="E48"/>
    </row>
    <row r="49" spans="4:5" x14ac:dyDescent="0.25">
      <c r="D49"/>
      <c r="E49"/>
    </row>
    <row r="50" spans="4:5" x14ac:dyDescent="0.25">
      <c r="D50"/>
      <c r="E50"/>
    </row>
    <row r="51" spans="4:5" x14ac:dyDescent="0.25">
      <c r="D51"/>
      <c r="E51"/>
    </row>
    <row r="52" spans="4:5" x14ac:dyDescent="0.25">
      <c r="D52"/>
      <c r="E52"/>
    </row>
    <row r="53" spans="4:5" x14ac:dyDescent="0.25">
      <c r="D53"/>
      <c r="E53"/>
    </row>
    <row r="54" spans="4:5" x14ac:dyDescent="0.25">
      <c r="D54"/>
      <c r="E54"/>
    </row>
    <row r="55" spans="4:5" x14ac:dyDescent="0.25">
      <c r="D55"/>
      <c r="E55"/>
    </row>
    <row r="56" spans="4:5" x14ac:dyDescent="0.25">
      <c r="D56"/>
      <c r="E56"/>
    </row>
    <row r="57" spans="4:5" x14ac:dyDescent="0.25">
      <c r="D57"/>
      <c r="E57"/>
    </row>
    <row r="58" spans="4:5" x14ac:dyDescent="0.25">
      <c r="D58"/>
      <c r="E58"/>
    </row>
    <row r="59" spans="4:5" x14ac:dyDescent="0.25">
      <c r="D59"/>
      <c r="E59"/>
    </row>
    <row r="60" spans="4:5" x14ac:dyDescent="0.25">
      <c r="D60"/>
      <c r="E60"/>
    </row>
    <row r="61" spans="4:5" x14ac:dyDescent="0.25">
      <c r="D61"/>
      <c r="E61"/>
    </row>
    <row r="62" spans="4:5" x14ac:dyDescent="0.25">
      <c r="D62"/>
      <c r="E62"/>
    </row>
    <row r="63" spans="4:5" x14ac:dyDescent="0.25">
      <c r="D63"/>
      <c r="E63"/>
    </row>
    <row r="64" spans="4:5" x14ac:dyDescent="0.25">
      <c r="D64"/>
      <c r="E64"/>
    </row>
    <row r="65" spans="4:5" x14ac:dyDescent="0.25">
      <c r="D65"/>
      <c r="E65"/>
    </row>
    <row r="66" spans="4:5" x14ac:dyDescent="0.25">
      <c r="D66"/>
      <c r="E66"/>
    </row>
    <row r="67" spans="4:5" x14ac:dyDescent="0.25">
      <c r="D67"/>
      <c r="E67"/>
    </row>
    <row r="68" spans="4:5" x14ac:dyDescent="0.25">
      <c r="D68"/>
      <c r="E68"/>
    </row>
    <row r="69" spans="4:5" x14ac:dyDescent="0.25">
      <c r="D69"/>
      <c r="E69"/>
    </row>
    <row r="70" spans="4:5" x14ac:dyDescent="0.25">
      <c r="D70"/>
      <c r="E70"/>
    </row>
    <row r="71" spans="4:5" x14ac:dyDescent="0.25">
      <c r="D71"/>
      <c r="E71"/>
    </row>
    <row r="72" spans="4:5" x14ac:dyDescent="0.25">
      <c r="D72"/>
      <c r="E72"/>
    </row>
    <row r="73" spans="4:5" x14ac:dyDescent="0.25">
      <c r="D73"/>
      <c r="E73"/>
    </row>
    <row r="74" spans="4:5" x14ac:dyDescent="0.25">
      <c r="D74"/>
      <c r="E74"/>
    </row>
    <row r="75" spans="4:5" x14ac:dyDescent="0.25">
      <c r="D75"/>
      <c r="E75"/>
    </row>
    <row r="76" spans="4:5" x14ac:dyDescent="0.25">
      <c r="D76"/>
      <c r="E76"/>
    </row>
    <row r="77" spans="4:5" x14ac:dyDescent="0.25">
      <c r="D77"/>
      <c r="E77"/>
    </row>
    <row r="78" spans="4:5" x14ac:dyDescent="0.25">
      <c r="D78"/>
      <c r="E78"/>
    </row>
    <row r="79" spans="4:5" x14ac:dyDescent="0.25">
      <c r="D79"/>
      <c r="E79"/>
    </row>
    <row r="80" spans="4:5" x14ac:dyDescent="0.25">
      <c r="D80"/>
      <c r="E80"/>
    </row>
    <row r="81" spans="4:5" x14ac:dyDescent="0.25">
      <c r="D81"/>
      <c r="E81"/>
    </row>
    <row r="82" spans="4:5" x14ac:dyDescent="0.25">
      <c r="D82"/>
      <c r="E82"/>
    </row>
    <row r="83" spans="4:5" x14ac:dyDescent="0.25">
      <c r="D83"/>
      <c r="E83"/>
    </row>
    <row r="84" spans="4:5" x14ac:dyDescent="0.25">
      <c r="D84"/>
      <c r="E84"/>
    </row>
    <row r="85" spans="4:5" x14ac:dyDescent="0.25">
      <c r="D85"/>
      <c r="E85"/>
    </row>
    <row r="86" spans="4:5" x14ac:dyDescent="0.25">
      <c r="D86"/>
      <c r="E86"/>
    </row>
    <row r="87" spans="4:5" x14ac:dyDescent="0.25">
      <c r="D87"/>
      <c r="E87"/>
    </row>
    <row r="88" spans="4:5" x14ac:dyDescent="0.25">
      <c r="D88"/>
      <c r="E88"/>
    </row>
    <row r="89" spans="4:5" x14ac:dyDescent="0.25">
      <c r="D89"/>
      <c r="E89"/>
    </row>
    <row r="90" spans="4:5" x14ac:dyDescent="0.25">
      <c r="D90"/>
      <c r="E90"/>
    </row>
    <row r="91" spans="4:5" x14ac:dyDescent="0.25">
      <c r="D91"/>
      <c r="E91"/>
    </row>
    <row r="92" spans="4:5" x14ac:dyDescent="0.25">
      <c r="D92"/>
      <c r="E92"/>
    </row>
    <row r="93" spans="4:5" x14ac:dyDescent="0.25">
      <c r="D93"/>
      <c r="E93"/>
    </row>
    <row r="94" spans="4:5" x14ac:dyDescent="0.25">
      <c r="D94"/>
      <c r="E94"/>
    </row>
    <row r="95" spans="4:5" x14ac:dyDescent="0.25">
      <c r="D95"/>
      <c r="E95"/>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91"/>
  <sheetViews>
    <sheetView workbookViewId="0">
      <selection activeCell="G17" sqref="G17"/>
    </sheetView>
  </sheetViews>
  <sheetFormatPr baseColWidth="10" defaultRowHeight="15" x14ac:dyDescent="0.25"/>
  <cols>
    <col min="1" max="1" width="17.85546875" bestFit="1" customWidth="1"/>
    <col min="2" max="2" width="32.85546875" bestFit="1" customWidth="1"/>
    <col min="3" max="4" width="17.7109375" bestFit="1" customWidth="1"/>
    <col min="5" max="5" width="17.85546875" bestFit="1" customWidth="1"/>
  </cols>
  <sheetData>
    <row r="1" spans="1:5" ht="19.5" thickBot="1" x14ac:dyDescent="0.3">
      <c r="A1" s="11" t="s">
        <v>382</v>
      </c>
      <c r="B1" s="12" t="s">
        <v>381</v>
      </c>
      <c r="C1" s="13" t="s">
        <v>383</v>
      </c>
      <c r="D1" s="13" t="s">
        <v>475</v>
      </c>
      <c r="E1" s="11" t="s">
        <v>1136</v>
      </c>
    </row>
    <row r="2" spans="1:5" ht="15.75" thickBot="1" x14ac:dyDescent="0.3">
      <c r="A2" s="14" t="s">
        <v>384</v>
      </c>
      <c r="B2" s="15" t="s">
        <v>477</v>
      </c>
      <c r="C2" s="16" t="s">
        <v>600</v>
      </c>
      <c r="D2" s="16" t="s">
        <v>451</v>
      </c>
      <c r="E2" s="14" t="s">
        <v>1316</v>
      </c>
    </row>
    <row r="3" spans="1:5" ht="15.75" thickBot="1" x14ac:dyDescent="0.3">
      <c r="A3" s="14" t="s">
        <v>385</v>
      </c>
      <c r="B3" s="15" t="s">
        <v>478</v>
      </c>
      <c r="C3" s="16" t="s">
        <v>600</v>
      </c>
      <c r="D3" s="16" t="s">
        <v>451</v>
      </c>
      <c r="E3" s="14" t="s">
        <v>1316</v>
      </c>
    </row>
    <row r="4" spans="1:5" ht="15.75" thickBot="1" x14ac:dyDescent="0.3">
      <c r="A4" s="14" t="s">
        <v>388</v>
      </c>
      <c r="B4" s="15" t="s">
        <v>479</v>
      </c>
      <c r="C4" s="16" t="s">
        <v>600</v>
      </c>
      <c r="D4" s="16" t="s">
        <v>451</v>
      </c>
      <c r="E4" s="14" t="s">
        <v>1316</v>
      </c>
    </row>
    <row r="5" spans="1:5" ht="15.75" thickBot="1" x14ac:dyDescent="0.3">
      <c r="A5" s="14" t="s">
        <v>646</v>
      </c>
      <c r="B5" s="15" t="s">
        <v>810</v>
      </c>
      <c r="C5" s="16" t="s">
        <v>600</v>
      </c>
      <c r="D5" s="16" t="s">
        <v>451</v>
      </c>
      <c r="E5" s="14" t="s">
        <v>1316</v>
      </c>
    </row>
    <row r="6" spans="1:5" ht="15.75" thickBot="1" x14ac:dyDescent="0.3">
      <c r="A6" s="14" t="s">
        <v>398</v>
      </c>
      <c r="B6" s="15" t="s">
        <v>480</v>
      </c>
      <c r="C6" s="16" t="s">
        <v>600</v>
      </c>
      <c r="D6" s="16" t="s">
        <v>451</v>
      </c>
      <c r="E6" s="14" t="s">
        <v>1316</v>
      </c>
    </row>
    <row r="7" spans="1:5" ht="15.75" thickBot="1" x14ac:dyDescent="0.3">
      <c r="A7" s="14" t="s">
        <v>400</v>
      </c>
      <c r="B7" s="15" t="s">
        <v>481</v>
      </c>
      <c r="C7" s="16" t="s">
        <v>600</v>
      </c>
      <c r="D7" s="16" t="s">
        <v>451</v>
      </c>
      <c r="E7" s="14" t="s">
        <v>1316</v>
      </c>
    </row>
    <row r="8" spans="1:5" ht="15.75" thickBot="1" x14ac:dyDescent="0.3">
      <c r="A8" s="14" t="s">
        <v>403</v>
      </c>
      <c r="B8" s="15" t="s">
        <v>672</v>
      </c>
      <c r="C8" s="16" t="s">
        <v>600</v>
      </c>
      <c r="D8" s="16" t="s">
        <v>451</v>
      </c>
      <c r="E8" s="14" t="s">
        <v>1137</v>
      </c>
    </row>
    <row r="9" spans="1:5" ht="15.75" thickBot="1" x14ac:dyDescent="0.3">
      <c r="A9" s="14" t="s">
        <v>403</v>
      </c>
      <c r="B9" s="15" t="s">
        <v>647</v>
      </c>
      <c r="C9" s="16" t="s">
        <v>600</v>
      </c>
      <c r="D9" s="16" t="s">
        <v>451</v>
      </c>
      <c r="E9" s="14" t="s">
        <v>1137</v>
      </c>
    </row>
    <row r="10" spans="1:5" ht="15.75" thickBot="1" x14ac:dyDescent="0.3">
      <c r="A10" s="14" t="s">
        <v>403</v>
      </c>
      <c r="B10" s="15" t="s">
        <v>673</v>
      </c>
      <c r="C10" s="16" t="s">
        <v>600</v>
      </c>
      <c r="D10" s="16" t="s">
        <v>451</v>
      </c>
      <c r="E10" s="14" t="s">
        <v>1137</v>
      </c>
    </row>
    <row r="11" spans="1:5" ht="15.75" thickBot="1" x14ac:dyDescent="0.3">
      <c r="A11" s="14" t="s">
        <v>403</v>
      </c>
      <c r="B11" s="15" t="s">
        <v>674</v>
      </c>
      <c r="C11" s="16" t="s">
        <v>600</v>
      </c>
      <c r="D11" s="16" t="s">
        <v>451</v>
      </c>
      <c r="E11" s="14" t="s">
        <v>1137</v>
      </c>
    </row>
    <row r="12" spans="1:5" ht="15.75" thickBot="1" x14ac:dyDescent="0.3">
      <c r="A12" s="14" t="s">
        <v>403</v>
      </c>
      <c r="B12" s="15" t="s">
        <v>652</v>
      </c>
      <c r="C12" s="16" t="s">
        <v>600</v>
      </c>
      <c r="D12" s="16" t="s">
        <v>451</v>
      </c>
      <c r="E12" s="14" t="s">
        <v>1137</v>
      </c>
    </row>
    <row r="13" spans="1:5" ht="15.75" thickBot="1" x14ac:dyDescent="0.3">
      <c r="A13" s="14" t="s">
        <v>403</v>
      </c>
      <c r="B13" s="15" t="s">
        <v>675</v>
      </c>
      <c r="C13" s="16" t="s">
        <v>600</v>
      </c>
      <c r="D13" s="16" t="s">
        <v>451</v>
      </c>
      <c r="E13" s="14" t="s">
        <v>1137</v>
      </c>
    </row>
    <row r="14" spans="1:5" ht="15.75" thickBot="1" x14ac:dyDescent="0.3">
      <c r="A14" s="14" t="s">
        <v>403</v>
      </c>
      <c r="B14" s="15" t="s">
        <v>676</v>
      </c>
      <c r="C14" s="16" t="s">
        <v>600</v>
      </c>
      <c r="D14" s="16" t="s">
        <v>451</v>
      </c>
      <c r="E14" s="14" t="s">
        <v>1137</v>
      </c>
    </row>
    <row r="15" spans="1:5" ht="15.75" thickBot="1" x14ac:dyDescent="0.3">
      <c r="A15" s="14" t="s">
        <v>403</v>
      </c>
      <c r="B15" s="15" t="s">
        <v>654</v>
      </c>
      <c r="C15" s="16" t="s">
        <v>600</v>
      </c>
      <c r="D15" s="16" t="s">
        <v>451</v>
      </c>
      <c r="E15" s="14" t="s">
        <v>1137</v>
      </c>
    </row>
    <row r="16" spans="1:5" ht="15.75" thickBot="1" x14ac:dyDescent="0.3">
      <c r="A16" s="14" t="s">
        <v>403</v>
      </c>
      <c r="B16" s="15" t="s">
        <v>677</v>
      </c>
      <c r="C16" s="16" t="s">
        <v>600</v>
      </c>
      <c r="D16" s="16" t="s">
        <v>451</v>
      </c>
      <c r="E16" s="14" t="s">
        <v>1137</v>
      </c>
    </row>
    <row r="17" spans="1:5" ht="15.75" thickBot="1" x14ac:dyDescent="0.3">
      <c r="A17" s="14" t="s">
        <v>403</v>
      </c>
      <c r="B17" s="15" t="s">
        <v>678</v>
      </c>
      <c r="C17" s="16" t="s">
        <v>600</v>
      </c>
      <c r="D17" s="16" t="s">
        <v>451</v>
      </c>
      <c r="E17" s="14" t="s">
        <v>1137</v>
      </c>
    </row>
    <row r="18" spans="1:5" ht="15.75" thickBot="1" x14ac:dyDescent="0.3">
      <c r="A18" s="14" t="s">
        <v>403</v>
      </c>
      <c r="B18" s="15" t="s">
        <v>679</v>
      </c>
      <c r="C18" s="16" t="s">
        <v>600</v>
      </c>
      <c r="D18" s="16" t="s">
        <v>451</v>
      </c>
      <c r="E18" s="14" t="s">
        <v>1137</v>
      </c>
    </row>
    <row r="19" spans="1:5" ht="15.75" thickBot="1" x14ac:dyDescent="0.3">
      <c r="A19" s="14" t="s">
        <v>403</v>
      </c>
      <c r="B19" s="15" t="s">
        <v>482</v>
      </c>
      <c r="C19" s="16" t="s">
        <v>600</v>
      </c>
      <c r="D19" s="16" t="s">
        <v>451</v>
      </c>
      <c r="E19" s="14" t="s">
        <v>1316</v>
      </c>
    </row>
    <row r="20" spans="1:5" ht="15.75" thickBot="1" x14ac:dyDescent="0.3">
      <c r="A20" s="14" t="s">
        <v>703</v>
      </c>
      <c r="B20" s="15" t="s">
        <v>704</v>
      </c>
      <c r="C20" s="16" t="s">
        <v>600</v>
      </c>
      <c r="D20" s="16" t="s">
        <v>451</v>
      </c>
      <c r="E20" s="14" t="s">
        <v>1316</v>
      </c>
    </row>
    <row r="21" spans="1:5" ht="15.75" thickBot="1" x14ac:dyDescent="0.3">
      <c r="A21" s="14" t="s">
        <v>593</v>
      </c>
      <c r="B21" s="15" t="s">
        <v>799</v>
      </c>
      <c r="C21" s="16" t="s">
        <v>600</v>
      </c>
      <c r="D21" s="16" t="s">
        <v>451</v>
      </c>
      <c r="E21" s="14" t="s">
        <v>1316</v>
      </c>
    </row>
    <row r="22" spans="1:5" ht="15.75" thickBot="1" x14ac:dyDescent="0.3">
      <c r="A22" s="14" t="s">
        <v>784</v>
      </c>
      <c r="B22" s="15" t="s">
        <v>800</v>
      </c>
      <c r="C22" s="16" t="s">
        <v>600</v>
      </c>
      <c r="D22" s="16" t="s">
        <v>451</v>
      </c>
      <c r="E22" s="14" t="s">
        <v>1316</v>
      </c>
    </row>
    <row r="23" spans="1:5" ht="15.75" thickBot="1" x14ac:dyDescent="0.3">
      <c r="A23" s="14" t="s">
        <v>594</v>
      </c>
      <c r="B23" s="15" t="s">
        <v>658</v>
      </c>
      <c r="C23" s="16" t="s">
        <v>600</v>
      </c>
      <c r="D23" s="16" t="s">
        <v>451</v>
      </c>
      <c r="E23" s="14" t="s">
        <v>1316</v>
      </c>
    </row>
    <row r="24" spans="1:5" ht="15.75" thickBot="1" x14ac:dyDescent="0.3">
      <c r="A24" s="14" t="s">
        <v>707</v>
      </c>
      <c r="B24" s="15" t="s">
        <v>798</v>
      </c>
      <c r="C24" s="16" t="s">
        <v>600</v>
      </c>
      <c r="D24" s="16" t="s">
        <v>451</v>
      </c>
      <c r="E24" s="14" t="s">
        <v>1316</v>
      </c>
    </row>
    <row r="25" spans="1:5" ht="15.75" thickBot="1" x14ac:dyDescent="0.3">
      <c r="A25" s="14" t="s">
        <v>450</v>
      </c>
      <c r="B25" s="15" t="s">
        <v>476</v>
      </c>
      <c r="C25" s="16" t="s">
        <v>451</v>
      </c>
      <c r="D25" s="16" t="s">
        <v>451</v>
      </c>
      <c r="E25" s="14" t="s">
        <v>476</v>
      </c>
    </row>
    <row r="26" spans="1:5" ht="15.75" thickBot="1" x14ac:dyDescent="0.3">
      <c r="A26" s="14" t="s">
        <v>471</v>
      </c>
      <c r="B26" s="15" t="s">
        <v>517</v>
      </c>
      <c r="C26" s="16" t="s">
        <v>472</v>
      </c>
      <c r="D26" s="16" t="s">
        <v>472</v>
      </c>
      <c r="E26" s="14" t="s">
        <v>1316</v>
      </c>
    </row>
    <row r="27" spans="1:5" ht="15.75" thickBot="1" x14ac:dyDescent="0.3">
      <c r="A27" s="14" t="s">
        <v>460</v>
      </c>
      <c r="B27" s="15" t="s">
        <v>512</v>
      </c>
      <c r="C27" s="16" t="s">
        <v>461</v>
      </c>
      <c r="D27" s="16" t="s">
        <v>461</v>
      </c>
      <c r="E27" s="14" t="s">
        <v>1316</v>
      </c>
    </row>
    <row r="28" spans="1:5" ht="15.75" thickBot="1" x14ac:dyDescent="0.3">
      <c r="A28" s="14" t="s">
        <v>802</v>
      </c>
      <c r="B28" s="15" t="s">
        <v>693</v>
      </c>
      <c r="C28" s="16" t="s">
        <v>387</v>
      </c>
      <c r="D28" s="16" t="s">
        <v>451</v>
      </c>
      <c r="E28" s="14" t="s">
        <v>1316</v>
      </c>
    </row>
    <row r="29" spans="1:5" ht="15.75" thickBot="1" x14ac:dyDescent="0.3">
      <c r="A29" s="14" t="s">
        <v>386</v>
      </c>
      <c r="B29" s="15" t="s">
        <v>483</v>
      </c>
      <c r="C29" s="16" t="s">
        <v>387</v>
      </c>
      <c r="D29" s="16" t="s">
        <v>451</v>
      </c>
      <c r="E29" s="14" t="s">
        <v>1316</v>
      </c>
    </row>
    <row r="30" spans="1:5" ht="15.75" thickBot="1" x14ac:dyDescent="0.3">
      <c r="A30" s="14" t="s">
        <v>705</v>
      </c>
      <c r="B30" s="15" t="s">
        <v>706</v>
      </c>
      <c r="C30" s="16" t="s">
        <v>387</v>
      </c>
      <c r="D30" s="16" t="s">
        <v>451</v>
      </c>
      <c r="E30" s="14" t="s">
        <v>1316</v>
      </c>
    </row>
    <row r="31" spans="1:5" ht="15.75" thickBot="1" x14ac:dyDescent="0.3">
      <c r="A31" s="14" t="s">
        <v>411</v>
      </c>
      <c r="B31" s="15" t="s">
        <v>484</v>
      </c>
      <c r="C31" s="16" t="s">
        <v>387</v>
      </c>
      <c r="D31" s="16" t="s">
        <v>451</v>
      </c>
      <c r="E31" s="14" t="s">
        <v>1316</v>
      </c>
    </row>
    <row r="32" spans="1:5" ht="15.75" thickBot="1" x14ac:dyDescent="0.3">
      <c r="A32" s="14" t="s">
        <v>396</v>
      </c>
      <c r="B32" s="15" t="s">
        <v>485</v>
      </c>
      <c r="C32" s="16" t="s">
        <v>397</v>
      </c>
      <c r="D32" s="16" t="s">
        <v>451</v>
      </c>
      <c r="E32" s="14" t="s">
        <v>1316</v>
      </c>
    </row>
    <row r="33" spans="1:5" ht="15.75" thickBot="1" x14ac:dyDescent="0.3">
      <c r="A33" s="14" t="s">
        <v>425</v>
      </c>
      <c r="B33" s="15" t="s">
        <v>486</v>
      </c>
      <c r="C33" s="16" t="s">
        <v>426</v>
      </c>
      <c r="D33" s="16" t="s">
        <v>451</v>
      </c>
      <c r="E33" s="14" t="s">
        <v>1316</v>
      </c>
    </row>
    <row r="34" spans="1:5" ht="15.75" thickBot="1" x14ac:dyDescent="0.3">
      <c r="A34" s="14" t="s">
        <v>458</v>
      </c>
      <c r="B34" s="15" t="s">
        <v>511</v>
      </c>
      <c r="C34" s="16" t="s">
        <v>459</v>
      </c>
      <c r="D34" s="16" t="s">
        <v>459</v>
      </c>
      <c r="E34" s="14" t="s">
        <v>1316</v>
      </c>
    </row>
    <row r="35" spans="1:5" ht="15.75" thickBot="1" x14ac:dyDescent="0.3">
      <c r="A35" s="14" t="s">
        <v>394</v>
      </c>
      <c r="B35" s="15" t="s">
        <v>487</v>
      </c>
      <c r="C35" s="16" t="s">
        <v>395</v>
      </c>
      <c r="D35" s="16" t="s">
        <v>451</v>
      </c>
      <c r="E35" s="14" t="s">
        <v>1316</v>
      </c>
    </row>
    <row r="36" spans="1:5" ht="15.75" thickBot="1" x14ac:dyDescent="0.3">
      <c r="A36" s="14" t="s">
        <v>592</v>
      </c>
      <c r="B36" s="15" t="s">
        <v>488</v>
      </c>
      <c r="C36" s="16" t="s">
        <v>395</v>
      </c>
      <c r="D36" s="16" t="s">
        <v>451</v>
      </c>
      <c r="E36" s="14" t="s">
        <v>1316</v>
      </c>
    </row>
    <row r="37" spans="1:5" ht="15.75" thickBot="1" x14ac:dyDescent="0.3">
      <c r="A37" s="14" t="s">
        <v>422</v>
      </c>
      <c r="B37" s="15" t="s">
        <v>489</v>
      </c>
      <c r="C37" s="16" t="s">
        <v>395</v>
      </c>
      <c r="D37" s="16" t="s">
        <v>451</v>
      </c>
      <c r="E37" s="14" t="s">
        <v>1316</v>
      </c>
    </row>
    <row r="38" spans="1:5" ht="15.75" thickBot="1" x14ac:dyDescent="0.3">
      <c r="A38" s="14" t="s">
        <v>424</v>
      </c>
      <c r="B38" s="15" t="s">
        <v>490</v>
      </c>
      <c r="C38" s="16" t="s">
        <v>395</v>
      </c>
      <c r="D38" s="16" t="s">
        <v>451</v>
      </c>
      <c r="E38" s="14" t="s">
        <v>1316</v>
      </c>
    </row>
    <row r="39" spans="1:5" ht="15.75" thickBot="1" x14ac:dyDescent="0.3">
      <c r="A39" s="14" t="s">
        <v>454</v>
      </c>
      <c r="B39" s="15" t="s">
        <v>509</v>
      </c>
      <c r="C39" s="16" t="s">
        <v>455</v>
      </c>
      <c r="D39" s="16" t="s">
        <v>455</v>
      </c>
      <c r="E39" s="14" t="s">
        <v>1316</v>
      </c>
    </row>
    <row r="40" spans="1:5" ht="15.75" thickBot="1" x14ac:dyDescent="0.3">
      <c r="A40" s="14" t="s">
        <v>393</v>
      </c>
      <c r="B40" s="15" t="s">
        <v>670</v>
      </c>
      <c r="C40" s="16" t="s">
        <v>392</v>
      </c>
      <c r="D40" s="16" t="s">
        <v>451</v>
      </c>
      <c r="E40" s="14" t="s">
        <v>1137</v>
      </c>
    </row>
    <row r="41" spans="1:5" ht="15.75" thickBot="1" x14ac:dyDescent="0.3">
      <c r="A41" s="14" t="s">
        <v>393</v>
      </c>
      <c r="B41" s="15" t="s">
        <v>671</v>
      </c>
      <c r="C41" s="16" t="s">
        <v>392</v>
      </c>
      <c r="D41" s="16" t="s">
        <v>451</v>
      </c>
      <c r="E41" s="14" t="s">
        <v>1137</v>
      </c>
    </row>
    <row r="42" spans="1:5" ht="15.75" thickBot="1" x14ac:dyDescent="0.3">
      <c r="A42" s="14" t="s">
        <v>391</v>
      </c>
      <c r="B42" s="15" t="s">
        <v>659</v>
      </c>
      <c r="C42" s="16" t="s">
        <v>392</v>
      </c>
      <c r="D42" s="16" t="s">
        <v>451</v>
      </c>
      <c r="E42" s="14" t="s">
        <v>1316</v>
      </c>
    </row>
    <row r="43" spans="1:5" ht="15.75" thickBot="1" x14ac:dyDescent="0.3">
      <c r="A43" s="14" t="s">
        <v>393</v>
      </c>
      <c r="B43" s="15" t="s">
        <v>660</v>
      </c>
      <c r="C43" s="16" t="s">
        <v>392</v>
      </c>
      <c r="D43" s="16" t="s">
        <v>451</v>
      </c>
      <c r="E43" s="14" t="s">
        <v>1316</v>
      </c>
    </row>
    <row r="44" spans="1:5" ht="15.75" thickBot="1" x14ac:dyDescent="0.3">
      <c r="A44" s="14" t="s">
        <v>408</v>
      </c>
      <c r="B44" s="15" t="s">
        <v>492</v>
      </c>
      <c r="C44" s="16" t="s">
        <v>392</v>
      </c>
      <c r="D44" s="16" t="s">
        <v>451</v>
      </c>
      <c r="E44" s="14" t="s">
        <v>1316</v>
      </c>
    </row>
    <row r="45" spans="1:5" ht="15.75" thickBot="1" x14ac:dyDescent="0.3">
      <c r="A45" s="14" t="s">
        <v>423</v>
      </c>
      <c r="B45" s="15" t="s">
        <v>661</v>
      </c>
      <c r="C45" s="16" t="s">
        <v>392</v>
      </c>
      <c r="D45" s="16" t="s">
        <v>451</v>
      </c>
      <c r="E45" s="14" t="s">
        <v>1316</v>
      </c>
    </row>
    <row r="46" spans="1:5" ht="15.75" thickBot="1" x14ac:dyDescent="0.3">
      <c r="A46" s="14" t="s">
        <v>399</v>
      </c>
      <c r="B46" s="15" t="s">
        <v>491</v>
      </c>
      <c r="C46" s="16" t="s">
        <v>392</v>
      </c>
      <c r="D46" s="16" t="s">
        <v>451</v>
      </c>
      <c r="E46" s="14" t="s">
        <v>1316</v>
      </c>
    </row>
    <row r="47" spans="1:5" ht="15.75" thickBot="1" x14ac:dyDescent="0.3">
      <c r="A47" s="14" t="s">
        <v>449</v>
      </c>
      <c r="B47" s="15" t="s">
        <v>662</v>
      </c>
      <c r="C47" s="16" t="s">
        <v>392</v>
      </c>
      <c r="D47" s="16" t="s">
        <v>451</v>
      </c>
      <c r="E47" s="14" t="s">
        <v>1316</v>
      </c>
    </row>
    <row r="48" spans="1:5" ht="15.75" thickBot="1" x14ac:dyDescent="0.3">
      <c r="A48" s="14" t="s">
        <v>389</v>
      </c>
      <c r="B48" s="15" t="s">
        <v>493</v>
      </c>
      <c r="C48" s="16" t="s">
        <v>390</v>
      </c>
      <c r="D48" s="16" t="s">
        <v>451</v>
      </c>
      <c r="E48" s="14" t="s">
        <v>1316</v>
      </c>
    </row>
    <row r="49" spans="1:5" ht="15.75" thickBot="1" x14ac:dyDescent="0.3">
      <c r="A49" s="14" t="s">
        <v>416</v>
      </c>
      <c r="B49" s="15" t="s">
        <v>663</v>
      </c>
      <c r="C49" s="16" t="s">
        <v>417</v>
      </c>
      <c r="D49" s="16" t="s">
        <v>451</v>
      </c>
      <c r="E49" s="14" t="s">
        <v>1316</v>
      </c>
    </row>
    <row r="50" spans="1:5" ht="15.75" thickBot="1" x14ac:dyDescent="0.3">
      <c r="A50" s="14" t="s">
        <v>469</v>
      </c>
      <c r="B50" s="15" t="s">
        <v>516</v>
      </c>
      <c r="C50" s="16" t="s">
        <v>470</v>
      </c>
      <c r="D50" s="16" t="s">
        <v>470</v>
      </c>
      <c r="E50" s="14" t="s">
        <v>1316</v>
      </c>
    </row>
    <row r="51" spans="1:5" ht="15.75" thickBot="1" x14ac:dyDescent="0.3">
      <c r="A51" s="14" t="s">
        <v>464</v>
      </c>
      <c r="B51" s="15" t="s">
        <v>689</v>
      </c>
      <c r="C51" s="16" t="s">
        <v>466</v>
      </c>
      <c r="D51" s="16" t="s">
        <v>466</v>
      </c>
      <c r="E51" s="14" t="s">
        <v>1316</v>
      </c>
    </row>
    <row r="52" spans="1:5" ht="15.75" thickBot="1" x14ac:dyDescent="0.3">
      <c r="A52" s="14" t="s">
        <v>464</v>
      </c>
      <c r="B52" s="15" t="s">
        <v>514</v>
      </c>
      <c r="C52" s="16" t="s">
        <v>466</v>
      </c>
      <c r="D52" s="16" t="s">
        <v>466</v>
      </c>
      <c r="E52" s="14" t="s">
        <v>1316</v>
      </c>
    </row>
    <row r="53" spans="1:5" ht="15.75" thickBot="1" x14ac:dyDescent="0.3">
      <c r="A53" s="14" t="s">
        <v>464</v>
      </c>
      <c r="B53" s="15" t="s">
        <v>690</v>
      </c>
      <c r="C53" s="16" t="s">
        <v>466</v>
      </c>
      <c r="D53" s="16" t="s">
        <v>466</v>
      </c>
      <c r="E53" s="14" t="s">
        <v>1316</v>
      </c>
    </row>
    <row r="54" spans="1:5" ht="15.75" thickBot="1" x14ac:dyDescent="0.3">
      <c r="A54" s="14" t="s">
        <v>401</v>
      </c>
      <c r="B54" s="15" t="s">
        <v>648</v>
      </c>
      <c r="C54" s="16" t="s">
        <v>402</v>
      </c>
      <c r="D54" s="16" t="s">
        <v>451</v>
      </c>
      <c r="E54" s="14" t="s">
        <v>1137</v>
      </c>
    </row>
    <row r="55" spans="1:5" ht="15.75" thickBot="1" x14ac:dyDescent="0.3">
      <c r="A55" s="14" t="s">
        <v>401</v>
      </c>
      <c r="B55" s="15" t="s">
        <v>494</v>
      </c>
      <c r="C55" s="16" t="s">
        <v>402</v>
      </c>
      <c r="D55" s="16" t="s">
        <v>451</v>
      </c>
      <c r="E55" s="14" t="s">
        <v>1316</v>
      </c>
    </row>
    <row r="56" spans="1:5" ht="15.75" thickBot="1" x14ac:dyDescent="0.3">
      <c r="A56" s="14" t="s">
        <v>467</v>
      </c>
      <c r="B56" s="15" t="s">
        <v>515</v>
      </c>
      <c r="C56" s="16" t="s">
        <v>468</v>
      </c>
      <c r="D56" s="16" t="s">
        <v>468</v>
      </c>
      <c r="E56" s="14" t="s">
        <v>1316</v>
      </c>
    </row>
    <row r="57" spans="1:5" ht="15.75" thickBot="1" x14ac:dyDescent="0.3">
      <c r="A57" s="14" t="s">
        <v>406</v>
      </c>
      <c r="B57" s="15" t="s">
        <v>656</v>
      </c>
      <c r="C57" s="16" t="s">
        <v>407</v>
      </c>
      <c r="D57" s="16" t="s">
        <v>451</v>
      </c>
      <c r="E57" s="14" t="s">
        <v>1137</v>
      </c>
    </row>
    <row r="58" spans="1:5" ht="15.75" thickBot="1" x14ac:dyDescent="0.3">
      <c r="A58" s="14" t="s">
        <v>406</v>
      </c>
      <c r="B58" s="15" t="s">
        <v>495</v>
      </c>
      <c r="C58" s="16" t="s">
        <v>407</v>
      </c>
      <c r="D58" s="16" t="s">
        <v>451</v>
      </c>
      <c r="E58" s="14" t="s">
        <v>1316</v>
      </c>
    </row>
    <row r="59" spans="1:5" ht="15.75" thickBot="1" x14ac:dyDescent="0.3">
      <c r="A59" s="14" t="s">
        <v>432</v>
      </c>
      <c r="B59" s="15" t="s">
        <v>496</v>
      </c>
      <c r="C59" s="16" t="s">
        <v>433</v>
      </c>
      <c r="D59" s="16" t="s">
        <v>451</v>
      </c>
      <c r="E59" s="14" t="s">
        <v>1316</v>
      </c>
    </row>
    <row r="60" spans="1:5" ht="15.75" thickBot="1" x14ac:dyDescent="0.3">
      <c r="A60" s="14" t="s">
        <v>404</v>
      </c>
      <c r="B60" s="15" t="s">
        <v>497</v>
      </c>
      <c r="C60" s="16" t="s">
        <v>405</v>
      </c>
      <c r="D60" s="16" t="s">
        <v>451</v>
      </c>
      <c r="E60" s="14" t="s">
        <v>1316</v>
      </c>
    </row>
    <row r="61" spans="1:5" ht="15.75" thickBot="1" x14ac:dyDescent="0.3">
      <c r="A61" s="14" t="s">
        <v>412</v>
      </c>
      <c r="B61" s="15" t="s">
        <v>680</v>
      </c>
      <c r="C61" s="16" t="s">
        <v>413</v>
      </c>
      <c r="D61" s="16" t="s">
        <v>451</v>
      </c>
      <c r="E61" s="14" t="s">
        <v>1137</v>
      </c>
    </row>
    <row r="62" spans="1:5" ht="15.75" thickBot="1" x14ac:dyDescent="0.3">
      <c r="A62" s="14" t="s">
        <v>412</v>
      </c>
      <c r="B62" s="15" t="s">
        <v>498</v>
      </c>
      <c r="C62" s="16" t="s">
        <v>413</v>
      </c>
      <c r="D62" s="16" t="s">
        <v>451</v>
      </c>
      <c r="E62" s="14" t="s">
        <v>1316</v>
      </c>
    </row>
    <row r="63" spans="1:5" ht="15.75" thickBot="1" x14ac:dyDescent="0.3">
      <c r="A63" s="14" t="s">
        <v>462</v>
      </c>
      <c r="B63" s="15" t="s">
        <v>513</v>
      </c>
      <c r="C63" s="16" t="s">
        <v>463</v>
      </c>
      <c r="D63" s="16" t="s">
        <v>463</v>
      </c>
      <c r="E63" s="14" t="s">
        <v>1316</v>
      </c>
    </row>
    <row r="64" spans="1:5" ht="15.75" thickBot="1" x14ac:dyDescent="0.3">
      <c r="A64" s="14" t="s">
        <v>420</v>
      </c>
      <c r="B64" s="15" t="s">
        <v>499</v>
      </c>
      <c r="C64" s="16" t="s">
        <v>421</v>
      </c>
      <c r="D64" s="16" t="s">
        <v>451</v>
      </c>
      <c r="E64" s="14" t="s">
        <v>1316</v>
      </c>
    </row>
    <row r="65" spans="1:5" ht="15.75" thickBot="1" x14ac:dyDescent="0.3">
      <c r="A65" s="14" t="s">
        <v>420</v>
      </c>
      <c r="B65" s="15" t="s">
        <v>681</v>
      </c>
      <c r="C65" s="16" t="s">
        <v>421</v>
      </c>
      <c r="D65" s="16" t="s">
        <v>451</v>
      </c>
      <c r="E65" s="14" t="s">
        <v>1137</v>
      </c>
    </row>
    <row r="66" spans="1:5" ht="15.75" thickBot="1" x14ac:dyDescent="0.3">
      <c r="A66" s="14" t="s">
        <v>414</v>
      </c>
      <c r="B66" s="15" t="s">
        <v>664</v>
      </c>
      <c r="C66" s="16" t="s">
        <v>415</v>
      </c>
      <c r="D66" s="16" t="s">
        <v>451</v>
      </c>
      <c r="E66" s="14" t="s">
        <v>1316</v>
      </c>
    </row>
    <row r="67" spans="1:5" ht="15.75" thickBot="1" x14ac:dyDescent="0.3">
      <c r="A67" s="14" t="s">
        <v>456</v>
      </c>
      <c r="B67" s="15" t="s">
        <v>510</v>
      </c>
      <c r="C67" s="16" t="s">
        <v>457</v>
      </c>
      <c r="D67" s="16" t="s">
        <v>457</v>
      </c>
      <c r="E67" s="14" t="s">
        <v>1316</v>
      </c>
    </row>
    <row r="68" spans="1:5" ht="15.75" thickBot="1" x14ac:dyDescent="0.3">
      <c r="A68" s="14" t="s">
        <v>452</v>
      </c>
      <c r="B68" s="15" t="s">
        <v>508</v>
      </c>
      <c r="C68" s="16" t="s">
        <v>453</v>
      </c>
      <c r="D68" s="16" t="s">
        <v>452</v>
      </c>
      <c r="E68" s="14" t="s">
        <v>1316</v>
      </c>
    </row>
    <row r="69" spans="1:5" ht="15.75" thickBot="1" x14ac:dyDescent="0.3">
      <c r="A69" s="14" t="s">
        <v>446</v>
      </c>
      <c r="B69" s="15" t="s">
        <v>500</v>
      </c>
      <c r="C69" s="16" t="s">
        <v>447</v>
      </c>
      <c r="D69" s="16" t="s">
        <v>451</v>
      </c>
      <c r="E69" s="14" t="s">
        <v>1316</v>
      </c>
    </row>
    <row r="70" spans="1:5" ht="15.75" thickBot="1" x14ac:dyDescent="0.3">
      <c r="A70" s="14" t="s">
        <v>440</v>
      </c>
      <c r="B70" s="15" t="s">
        <v>665</v>
      </c>
      <c r="C70" s="16" t="s">
        <v>438</v>
      </c>
      <c r="D70" s="16" t="s">
        <v>451</v>
      </c>
      <c r="E70" s="14" t="s">
        <v>1316</v>
      </c>
    </row>
    <row r="71" spans="1:5" ht="15.75" thickBot="1" x14ac:dyDescent="0.3">
      <c r="A71" s="14" t="s">
        <v>437</v>
      </c>
      <c r="B71" s="15" t="s">
        <v>501</v>
      </c>
      <c r="C71" s="16" t="s">
        <v>438</v>
      </c>
      <c r="D71" s="16" t="s">
        <v>451</v>
      </c>
      <c r="E71" s="14" t="s">
        <v>1316</v>
      </c>
    </row>
    <row r="72" spans="1:5" ht="15.75" thickBot="1" x14ac:dyDescent="0.3">
      <c r="A72" s="14" t="s">
        <v>439</v>
      </c>
      <c r="B72" s="15" t="s">
        <v>502</v>
      </c>
      <c r="C72" s="16" t="s">
        <v>438</v>
      </c>
      <c r="D72" s="16" t="s">
        <v>451</v>
      </c>
      <c r="E72" s="14" t="s">
        <v>1316</v>
      </c>
    </row>
    <row r="73" spans="1:5" ht="15.75" thickBot="1" x14ac:dyDescent="0.3">
      <c r="A73" s="14" t="s">
        <v>437</v>
      </c>
      <c r="B73" s="15" t="s">
        <v>685</v>
      </c>
      <c r="C73" s="16" t="s">
        <v>438</v>
      </c>
      <c r="D73" s="16" t="s">
        <v>451</v>
      </c>
      <c r="E73" s="14" t="s">
        <v>1137</v>
      </c>
    </row>
    <row r="74" spans="1:5" ht="15.75" thickBot="1" x14ac:dyDescent="0.3">
      <c r="A74" s="14" t="s">
        <v>443</v>
      </c>
      <c r="B74" s="15" t="s">
        <v>503</v>
      </c>
      <c r="C74" s="16" t="s">
        <v>444</v>
      </c>
      <c r="D74" s="16" t="s">
        <v>451</v>
      </c>
      <c r="E74" s="14" t="s">
        <v>1316</v>
      </c>
    </row>
    <row r="75" spans="1:5" ht="15.75" thickBot="1" x14ac:dyDescent="0.3">
      <c r="A75" s="14" t="s">
        <v>443</v>
      </c>
      <c r="B75" s="15" t="s">
        <v>688</v>
      </c>
      <c r="C75" s="16" t="s">
        <v>444</v>
      </c>
      <c r="D75" s="16" t="s">
        <v>451</v>
      </c>
      <c r="E75" s="14" t="s">
        <v>1137</v>
      </c>
    </row>
    <row r="76" spans="1:5" ht="15.75" thickBot="1" x14ac:dyDescent="0.3">
      <c r="A76" s="14" t="s">
        <v>409</v>
      </c>
      <c r="B76" s="15" t="s">
        <v>504</v>
      </c>
      <c r="C76" s="16" t="s">
        <v>410</v>
      </c>
      <c r="D76" s="16" t="s">
        <v>451</v>
      </c>
      <c r="E76" s="14" t="s">
        <v>1316</v>
      </c>
    </row>
    <row r="77" spans="1:5" ht="15.75" thickBot="1" x14ac:dyDescent="0.3">
      <c r="A77" s="14" t="s">
        <v>418</v>
      </c>
      <c r="B77" s="15" t="s">
        <v>657</v>
      </c>
      <c r="C77" s="16" t="s">
        <v>419</v>
      </c>
      <c r="D77" s="16" t="s">
        <v>451</v>
      </c>
      <c r="E77" s="14" t="s">
        <v>1137</v>
      </c>
    </row>
    <row r="78" spans="1:5" ht="15.75" thickBot="1" x14ac:dyDescent="0.3">
      <c r="A78" s="14" t="s">
        <v>418</v>
      </c>
      <c r="B78" s="15" t="s">
        <v>666</v>
      </c>
      <c r="C78" s="16" t="s">
        <v>419</v>
      </c>
      <c r="D78" s="16" t="s">
        <v>451</v>
      </c>
      <c r="E78" s="14" t="s">
        <v>1316</v>
      </c>
    </row>
    <row r="79" spans="1:5" ht="15.75" thickBot="1" x14ac:dyDescent="0.3">
      <c r="A79" s="14" t="s">
        <v>429</v>
      </c>
      <c r="B79" s="15" t="s">
        <v>667</v>
      </c>
      <c r="C79" s="16" t="s">
        <v>419</v>
      </c>
      <c r="D79" s="16" t="s">
        <v>451</v>
      </c>
      <c r="E79" s="14" t="s">
        <v>1316</v>
      </c>
    </row>
    <row r="80" spans="1:5" ht="15.75" thickBot="1" x14ac:dyDescent="0.3">
      <c r="A80" s="14" t="s">
        <v>787</v>
      </c>
      <c r="B80" s="15" t="s">
        <v>801</v>
      </c>
      <c r="C80" s="16" t="s">
        <v>431</v>
      </c>
      <c r="D80" s="16" t="s">
        <v>451</v>
      </c>
      <c r="E80" s="14" t="s">
        <v>1316</v>
      </c>
    </row>
    <row r="81" spans="1:5" ht="15.75" thickBot="1" x14ac:dyDescent="0.3">
      <c r="A81" s="14" t="s">
        <v>430</v>
      </c>
      <c r="B81" s="15" t="s">
        <v>682</v>
      </c>
      <c r="C81" s="16" t="s">
        <v>431</v>
      </c>
      <c r="D81" s="16" t="s">
        <v>451</v>
      </c>
      <c r="E81" s="14" t="s">
        <v>1137</v>
      </c>
    </row>
    <row r="82" spans="1:5" ht="15.75" thickBot="1" x14ac:dyDescent="0.3">
      <c r="A82" s="14" t="s">
        <v>430</v>
      </c>
      <c r="B82" s="15" t="s">
        <v>683</v>
      </c>
      <c r="C82" s="16" t="s">
        <v>431</v>
      </c>
      <c r="D82" s="16" t="s">
        <v>451</v>
      </c>
      <c r="E82" s="14" t="s">
        <v>1137</v>
      </c>
    </row>
    <row r="83" spans="1:5" ht="15.75" thickBot="1" x14ac:dyDescent="0.3">
      <c r="A83" s="14" t="s">
        <v>430</v>
      </c>
      <c r="B83" s="15" t="s">
        <v>505</v>
      </c>
      <c r="C83" s="16" t="s">
        <v>431</v>
      </c>
      <c r="D83" s="16" t="s">
        <v>451</v>
      </c>
      <c r="E83" s="14" t="s">
        <v>1316</v>
      </c>
    </row>
    <row r="84" spans="1:5" ht="15.75" thickBot="1" x14ac:dyDescent="0.3">
      <c r="A84" s="14" t="s">
        <v>436</v>
      </c>
      <c r="B84" s="15" t="s">
        <v>1301</v>
      </c>
      <c r="C84" s="16" t="s">
        <v>431</v>
      </c>
      <c r="D84" s="16" t="s">
        <v>451</v>
      </c>
      <c r="E84" s="14" t="s">
        <v>1316</v>
      </c>
    </row>
    <row r="85" spans="1:5" ht="15.75" thickBot="1" x14ac:dyDescent="0.3">
      <c r="A85" s="14" t="s">
        <v>436</v>
      </c>
      <c r="B85" s="15" t="s">
        <v>684</v>
      </c>
      <c r="C85" s="16" t="s">
        <v>431</v>
      </c>
      <c r="D85" s="16" t="s">
        <v>451</v>
      </c>
      <c r="E85" s="14" t="s">
        <v>1137</v>
      </c>
    </row>
    <row r="86" spans="1:5" ht="15.75" thickBot="1" x14ac:dyDescent="0.3">
      <c r="A86" s="14" t="s">
        <v>434</v>
      </c>
      <c r="B86" s="15" t="s">
        <v>506</v>
      </c>
      <c r="C86" s="16" t="s">
        <v>435</v>
      </c>
      <c r="D86" s="16" t="s">
        <v>451</v>
      </c>
      <c r="E86" s="14" t="s">
        <v>1316</v>
      </c>
    </row>
    <row r="87" spans="1:5" ht="15.75" thickBot="1" x14ac:dyDescent="0.3">
      <c r="A87" s="14" t="s">
        <v>427</v>
      </c>
      <c r="B87" s="15" t="s">
        <v>668</v>
      </c>
      <c r="C87" s="16" t="s">
        <v>428</v>
      </c>
      <c r="D87" s="16" t="s">
        <v>451</v>
      </c>
      <c r="E87" s="14" t="s">
        <v>1316</v>
      </c>
    </row>
    <row r="88" spans="1:5" ht="15.75" thickBot="1" x14ac:dyDescent="0.3">
      <c r="A88" s="14" t="s">
        <v>445</v>
      </c>
      <c r="B88" s="15" t="s">
        <v>507</v>
      </c>
      <c r="C88" s="16" t="s">
        <v>428</v>
      </c>
      <c r="D88" s="16" t="s">
        <v>451</v>
      </c>
      <c r="E88" s="14" t="s">
        <v>1316</v>
      </c>
    </row>
    <row r="89" spans="1:5" ht="15.75" thickBot="1" x14ac:dyDescent="0.3">
      <c r="A89" s="14" t="s">
        <v>441</v>
      </c>
      <c r="B89" s="15" t="s">
        <v>686</v>
      </c>
      <c r="C89" s="16" t="s">
        <v>687</v>
      </c>
      <c r="D89" s="16" t="s">
        <v>451</v>
      </c>
      <c r="E89" s="14" t="s">
        <v>1137</v>
      </c>
    </row>
    <row r="90" spans="1:5" ht="15.75" thickBot="1" x14ac:dyDescent="0.3">
      <c r="A90" s="14" t="s">
        <v>441</v>
      </c>
      <c r="B90" s="15" t="s">
        <v>669</v>
      </c>
      <c r="C90" s="16" t="s">
        <v>442</v>
      </c>
      <c r="D90" s="16" t="s">
        <v>451</v>
      </c>
      <c r="E90" s="14" t="s">
        <v>1316</v>
      </c>
    </row>
    <row r="91" spans="1:5" ht="15.75" thickBot="1" x14ac:dyDescent="0.3">
      <c r="A91" s="14" t="s">
        <v>473</v>
      </c>
      <c r="B91" s="15" t="s">
        <v>518</v>
      </c>
      <c r="C91" s="16" t="s">
        <v>474</v>
      </c>
      <c r="D91" s="16" t="s">
        <v>474</v>
      </c>
      <c r="E91" s="14" t="s">
        <v>1316</v>
      </c>
    </row>
  </sheetData>
  <sortState xmlns:xlrd2="http://schemas.microsoft.com/office/spreadsheetml/2017/richdata2" ref="A3:E78">
    <sortCondition ref="B3:B78"/>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C85DE-5D53-4F33-8AE4-D4651C42072B}">
  <sheetPr>
    <tabColor rgb="FF88F1FC"/>
  </sheetPr>
  <dimension ref="B1:G17"/>
  <sheetViews>
    <sheetView showGridLines="0" workbookViewId="0">
      <selection activeCell="E1" sqref="E1"/>
    </sheetView>
  </sheetViews>
  <sheetFormatPr baseColWidth="10" defaultRowHeight="15" x14ac:dyDescent="0.25"/>
  <cols>
    <col min="1" max="1" width="2" customWidth="1"/>
    <col min="2" max="2" width="40.42578125" customWidth="1"/>
    <col min="3" max="3" width="7.7109375" customWidth="1"/>
    <col min="4" max="4" width="35.28515625" customWidth="1"/>
    <col min="5" max="5" width="36" bestFit="1" customWidth="1"/>
    <col min="6" max="6" width="17.42578125" bestFit="1" customWidth="1"/>
    <col min="7" max="7" width="11.85546875" hidden="1" customWidth="1"/>
  </cols>
  <sheetData>
    <row r="1" spans="2:7" ht="6" customHeight="1" x14ac:dyDescent="0.25"/>
    <row r="2" spans="2:7" ht="23.25" x14ac:dyDescent="0.35">
      <c r="B2" s="49" t="s">
        <v>1140</v>
      </c>
    </row>
    <row r="3" spans="2:7" ht="7.5" customHeight="1" x14ac:dyDescent="0.35">
      <c r="D3" s="69"/>
    </row>
    <row r="4" spans="2:7" ht="21" x14ac:dyDescent="0.35">
      <c r="B4" s="73" t="s">
        <v>1139</v>
      </c>
      <c r="D4" s="72" t="s">
        <v>865</v>
      </c>
    </row>
    <row r="5" spans="2:7" x14ac:dyDescent="0.25">
      <c r="D5" s="68" t="s">
        <v>1128</v>
      </c>
      <c r="E5" s="68" t="s">
        <v>1082</v>
      </c>
      <c r="F5" s="68" t="s">
        <v>1095</v>
      </c>
      <c r="G5" t="s">
        <v>1096</v>
      </c>
    </row>
    <row r="6" spans="2:7" x14ac:dyDescent="0.25">
      <c r="D6" t="s">
        <v>1133</v>
      </c>
      <c r="E6" t="s">
        <v>1106</v>
      </c>
      <c r="F6" s="74" t="s">
        <v>291</v>
      </c>
      <c r="G6" s="70">
        <v>1.0233672659283169E-2</v>
      </c>
    </row>
    <row r="7" spans="2:7" x14ac:dyDescent="0.25">
      <c r="E7" t="s">
        <v>1108</v>
      </c>
      <c r="F7" s="74" t="s">
        <v>294</v>
      </c>
      <c r="G7" s="70">
        <v>0.57145847972853947</v>
      </c>
    </row>
    <row r="8" spans="2:7" x14ac:dyDescent="0.25">
      <c r="E8" t="s">
        <v>1109</v>
      </c>
      <c r="F8" s="74" t="s">
        <v>299</v>
      </c>
      <c r="G8" s="70">
        <v>0.36679469985441676</v>
      </c>
    </row>
    <row r="9" spans="2:7" x14ac:dyDescent="0.25">
      <c r="E9" t="s">
        <v>1110</v>
      </c>
      <c r="F9" s="74" t="s">
        <v>302</v>
      </c>
      <c r="G9" s="70">
        <v>1.6943496114438041E-2</v>
      </c>
    </row>
    <row r="10" spans="2:7" x14ac:dyDescent="0.25">
      <c r="E10" t="s">
        <v>1112</v>
      </c>
      <c r="F10" s="74" t="s">
        <v>311</v>
      </c>
      <c r="G10" s="70">
        <v>1.6943496114438041E-2</v>
      </c>
    </row>
    <row r="11" spans="2:7" x14ac:dyDescent="0.25">
      <c r="D11" t="s">
        <v>1131</v>
      </c>
      <c r="E11" t="s">
        <v>1117</v>
      </c>
      <c r="F11" s="74" t="s">
        <v>347</v>
      </c>
      <c r="G11" s="70">
        <v>3.523849204128294E-3</v>
      </c>
    </row>
    <row r="12" spans="2:7" x14ac:dyDescent="0.25">
      <c r="E12" t="s">
        <v>1118</v>
      </c>
      <c r="F12" s="74" t="s">
        <v>349</v>
      </c>
      <c r="G12" s="70">
        <v>7.0476984082565881E-3</v>
      </c>
    </row>
    <row r="13" spans="2:7" x14ac:dyDescent="0.25">
      <c r="E13" t="s">
        <v>1122</v>
      </c>
      <c r="F13" s="74" t="s">
        <v>352</v>
      </c>
      <c r="G13" s="70">
        <v>3.523849204128294E-3</v>
      </c>
    </row>
    <row r="14" spans="2:7" x14ac:dyDescent="0.25">
      <c r="E14" t="s">
        <v>1123</v>
      </c>
      <c r="F14" s="74" t="s">
        <v>355</v>
      </c>
      <c r="G14" s="70">
        <v>3.523849204128294E-3</v>
      </c>
    </row>
    <row r="15" spans="2:7" x14ac:dyDescent="0.25">
      <c r="D15" t="s">
        <v>713</v>
      </c>
      <c r="E15" t="s">
        <v>713</v>
      </c>
      <c r="F15" s="74" t="s">
        <v>221</v>
      </c>
      <c r="G15" s="70">
        <v>3.4547541216944059E-6</v>
      </c>
    </row>
    <row r="16" spans="2:7" x14ac:dyDescent="0.25">
      <c r="D16" t="s">
        <v>1097</v>
      </c>
      <c r="E16" t="s">
        <v>1097</v>
      </c>
      <c r="F16" s="74" t="s">
        <v>222</v>
      </c>
      <c r="G16" s="70">
        <v>3.4547541216944059E-6</v>
      </c>
    </row>
    <row r="17" spans="4:7" x14ac:dyDescent="0.25">
      <c r="D17" t="s">
        <v>1094</v>
      </c>
      <c r="G17" s="70">
        <v>1</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64</vt:i4>
      </vt:variant>
    </vt:vector>
  </HeadingPairs>
  <TitlesOfParts>
    <vt:vector size="77" baseType="lpstr">
      <vt:lpstr>MENU</vt:lpstr>
      <vt:lpstr>Cuenta Contable</vt:lpstr>
      <vt:lpstr>DB_Cuentas</vt:lpstr>
      <vt:lpstr>DB_Cuentas COMPLETO</vt:lpstr>
      <vt:lpstr>Centro de Costo</vt:lpstr>
      <vt:lpstr>DB_CeCos</vt:lpstr>
      <vt:lpstr>Area Funcional</vt:lpstr>
      <vt:lpstr>DB_Area_funcional</vt:lpstr>
      <vt:lpstr>Centro de Costo x Suc</vt:lpstr>
      <vt:lpstr>Centros de Costos vigentes</vt:lpstr>
      <vt:lpstr>Base Superficie</vt:lpstr>
      <vt:lpstr>AF vigentes</vt:lpstr>
      <vt:lpstr>Ctas Mayor vigentes</vt:lpstr>
      <vt:lpstr>'Ctas Mayor vigentes'!ALQ_EQUIPOS</vt:lpstr>
      <vt:lpstr>'Ctas Mayor vigentes'!ALQUILER</vt:lpstr>
      <vt:lpstr>'Ctas Mayor vigentes'!AMORTIZACIONES</vt:lpstr>
      <vt:lpstr>ARGENTINA</vt:lpstr>
      <vt:lpstr>BELGICA</vt:lpstr>
      <vt:lpstr>BRASIL</vt:lpstr>
      <vt:lpstr>CHILE</vt:lpstr>
      <vt:lpstr>COLOMBIA</vt:lpstr>
      <vt:lpstr>'Ctas Mayor vigentes'!COMUNICACIONES</vt:lpstr>
      <vt:lpstr>'DB_Cuentas COMPLETO'!COMUNICACIONES</vt:lpstr>
      <vt:lpstr>COMUNICACIONES</vt:lpstr>
      <vt:lpstr>'Ctas Mayor vigentes'!COSTO_LABORAL</vt:lpstr>
      <vt:lpstr>'Ctas Mayor vigentes'!DIF_CAMBIO</vt:lpstr>
      <vt:lpstr>ESPAÑA</vt:lpstr>
      <vt:lpstr>'Ctas Mayor vigentes'!FIESTAS_OBSEQUIOS</vt:lpstr>
      <vt:lpstr>'DB_Cuentas COMPLETO'!GASTO_DE_PLANTA</vt:lpstr>
      <vt:lpstr>GASTO_DE_PLANTA</vt:lpstr>
      <vt:lpstr>'DB_Cuentas COMPLETO'!GASTOS_A_RECUPERAR</vt:lpstr>
      <vt:lpstr>'DB_Cuentas COMPLETO'!GASTOS_EN_VEHICULOS</vt:lpstr>
      <vt:lpstr>GASTOS_EN_VEHICULOS</vt:lpstr>
      <vt:lpstr>'DB_Cuentas COMPLETO'!GASTOS_PARA_EMPLEADOS</vt:lpstr>
      <vt:lpstr>GASTOS_PARA_EMPLEADOS</vt:lpstr>
      <vt:lpstr>'Ctas Mayor vigentes'!GASTOS_PERSONAL</vt:lpstr>
      <vt:lpstr>'DB_Cuentas COMPLETO'!GASTOS_Y_ALQUILERES_DE_EQUIPOS</vt:lpstr>
      <vt:lpstr>GASTOS_Y_ALQUILERES_DE_EQUIPOS</vt:lpstr>
      <vt:lpstr>'Ctas Mayor vigentes'!GTO_BANCARIOS</vt:lpstr>
      <vt:lpstr>'Ctas Mayor vigentes'!HONORARIOS</vt:lpstr>
      <vt:lpstr>'DB_Cuentas COMPLETO'!HONORARIOS_PROFESIONALES</vt:lpstr>
      <vt:lpstr>HONORARIOS_PROFESIONALES</vt:lpstr>
      <vt:lpstr>'Ctas Mayor vigentes'!IMP_GCIAS</vt:lpstr>
      <vt:lpstr>'Ctas Mayor vigentes'!INCOBRABILIDAD</vt:lpstr>
      <vt:lpstr>INDIA</vt:lpstr>
      <vt:lpstr>'Ctas Mayor vigentes'!ING_EGR_EXTRAORD</vt:lpstr>
      <vt:lpstr>'Ctas Mayor vigentes'!INGR_EGR_VARIOS</vt:lpstr>
      <vt:lpstr>'Ctas Mayor vigentes'!INTERESES</vt:lpstr>
      <vt:lpstr>'Ctas Mayor vigentes'!LIBRERÍA</vt:lpstr>
      <vt:lpstr>'Ctas Mayor vigentes'!LIMPIEZA</vt:lpstr>
      <vt:lpstr>'Ctas Mayor vigentes'!MANT_PTA</vt:lpstr>
      <vt:lpstr>'Ctas Mayor vigentes'!MAT_EMBALAJE</vt:lpstr>
      <vt:lpstr>MEXICO</vt:lpstr>
      <vt:lpstr>'Ctas Mayor vigentes'!MOVILIDAD_LOCAL</vt:lpstr>
      <vt:lpstr>'DB_Cuentas COMPLETO'!MOVILIDAD_VIAJES_Y_REPR_COM</vt:lpstr>
      <vt:lpstr>MOVILIDAD_VIAJES_Y_REPR_COM</vt:lpstr>
      <vt:lpstr>'Ctas Mayor vigentes'!OTROS_GASTOS</vt:lpstr>
      <vt:lpstr>'DB_Cuentas COMPLETO'!OTROS_GASTOS</vt:lpstr>
      <vt:lpstr>OTROS_GASTOS</vt:lpstr>
      <vt:lpstr>'Ctas Mayor vigentes'!OTROS_IMP</vt:lpstr>
      <vt:lpstr>PERU</vt:lpstr>
      <vt:lpstr>'Ctas Mayor vigentes'!PUBLICIDAD</vt:lpstr>
      <vt:lpstr>RED</vt:lpstr>
      <vt:lpstr>'Ctas Mayor vigentes'!REP_MANT_EQUIPOS</vt:lpstr>
      <vt:lpstr>'Ctas Mayor vigentes'!REPRESENTACION</vt:lpstr>
      <vt:lpstr>'Ctas Mayor vigentes'!SEGURIDAD</vt:lpstr>
      <vt:lpstr>'Ctas Mayor vigentes'!SEGUROS</vt:lpstr>
      <vt:lpstr>'DB_Cuentas COMPLETO'!SEGUROS</vt:lpstr>
      <vt:lpstr>SEGUROS</vt:lpstr>
      <vt:lpstr>'Ctas Mayor vigentes'!SERV_PTA</vt:lpstr>
      <vt:lpstr>'DB_Cuentas COMPLETO'!SUMINISTROS_OPERATIVOS</vt:lpstr>
      <vt:lpstr>SUMINISTROS_OPERATIVOS</vt:lpstr>
      <vt:lpstr>'Ctas Mayor vigentes'!SUSCRIPCIONES</vt:lpstr>
      <vt:lpstr>URUGUAY</vt:lpstr>
      <vt:lpstr>USA</vt:lpstr>
      <vt:lpstr>'Ctas Mayor vigentes'!VEHICULOS</vt:lpstr>
      <vt:lpstr>'Ctas Mayor vigentes'!VIAJES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dguadagnino</dc:creator>
  <cp:lastModifiedBy>Daniel  Guadagnino</cp:lastModifiedBy>
  <dcterms:created xsi:type="dcterms:W3CDTF">2019-09-03T13:07:15Z</dcterms:created>
  <dcterms:modified xsi:type="dcterms:W3CDTF">2022-07-27T15:43:46Z</dcterms:modified>
</cp:coreProperties>
</file>