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tfa\Downloads\Telegram Desktop\"/>
    </mc:Choice>
  </mc:AlternateContent>
  <xr:revisionPtr revIDLastSave="0" documentId="13_ncr:1_{2D28E480-A511-4DEC-A55F-4A4541F36AFC}" xr6:coauthVersionLast="47" xr6:coauthVersionMax="47" xr10:uidLastSave="{00000000-0000-0000-0000-000000000000}"/>
  <bookViews>
    <workbookView xWindow="-110" yWindow="-110" windowWidth="19420" windowHeight="11500" xr2:uid="{26721BFE-6941-4775-838B-A7BAF3DAAC22}"/>
  </bookViews>
  <sheets>
    <sheet name="Gadis Julia" sheetId="1" r:id="rId1"/>
    <sheet name="Bestari" sheetId="8" r:id="rId2"/>
    <sheet name="Insentif Agency Transisi" sheetId="7" r:id="rId3"/>
    <sheet name="HIT 360" sheetId="9" r:id="rId4"/>
    <sheet name="BOGEM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D58EB6-B699-4E67-B3DA-AA25846B177E}" keepAlive="1" name="Query - approve-tugas20260707083233" description="Connection to the 'approve-tugas20260707083233' query in the workbook." type="5" refreshedVersion="8" background="1" saveData="1">
    <dbPr connection="Provider=Microsoft.Mashup.OleDb.1;Data Source=$Workbook$;Location=approve-tugas20260707083233;Extended Properties=&quot;&quot;" command="SELECT * FROM [approve-tugas20260707083233]"/>
  </connection>
</connections>
</file>

<file path=xl/sharedStrings.xml><?xml version="1.0" encoding="utf-8"?>
<sst xmlns="http://schemas.openxmlformats.org/spreadsheetml/2006/main" count="550" uniqueCount="227">
  <si>
    <t>BRANCH</t>
  </si>
  <si>
    <t>WOK</t>
  </si>
  <si>
    <t>City</t>
  </si>
  <si>
    <t>Target Takers</t>
  </si>
  <si>
    <t>Realisasi</t>
  </si>
  <si>
    <t>% Ach</t>
  </si>
  <si>
    <t>MAGELANG</t>
  </si>
  <si>
    <t>KEBUMEN</t>
  </si>
  <si>
    <t>PURWOREJO</t>
  </si>
  <si>
    <t>MAGELANG TEMANGGUNG</t>
  </si>
  <si>
    <t>KOTA MAGELANG</t>
  </si>
  <si>
    <t>TEMANGGUNG</t>
  </si>
  <si>
    <t>PURWOKERTO</t>
  </si>
  <si>
    <t>CILACAP BANYUMAS</t>
  </si>
  <si>
    <t>BANYUMAS</t>
  </si>
  <si>
    <t>CILACAP</t>
  </si>
  <si>
    <t>WONOSOBO BANJARNEGARA</t>
  </si>
  <si>
    <t>BANJARNEGARA</t>
  </si>
  <si>
    <t>SEMARANG</t>
  </si>
  <si>
    <t>DEMAK</t>
  </si>
  <si>
    <t>KOTA SALATIGA</t>
  </si>
  <si>
    <t>JEPARA KUDUS - PATI</t>
  </si>
  <si>
    <t>JEPARA</t>
  </si>
  <si>
    <t>KUDUS</t>
  </si>
  <si>
    <t>PATI</t>
  </si>
  <si>
    <t>SEMARANG 1</t>
  </si>
  <si>
    <t>KENDAL</t>
  </si>
  <si>
    <t>KOTA SEMARANG</t>
  </si>
  <si>
    <t>SEMARANG 2</t>
  </si>
  <si>
    <t>SURAKARTA</t>
  </si>
  <si>
    <t>SRAGEN</t>
  </si>
  <si>
    <t>KARANGANYAR</t>
  </si>
  <si>
    <t>KOTA SURAKARTA</t>
  </si>
  <si>
    <t>WONOGIRI</t>
  </si>
  <si>
    <t>YOGYAKARTA</t>
  </si>
  <si>
    <t>YOGYA 1</t>
  </si>
  <si>
    <t>YOGYA 2</t>
  </si>
  <si>
    <t>BANTUL</t>
  </si>
  <si>
    <t>KULON PROGO</t>
  </si>
  <si>
    <t>JATENG-DIY</t>
  </si>
  <si>
    <t>Tracking Program - Gadis Julia</t>
  </si>
  <si>
    <t>Branch</t>
  </si>
  <si>
    <t>PEKALONGAN</t>
  </si>
  <si>
    <t>TEGAL BREBES</t>
  </si>
  <si>
    <t>MoM</t>
  </si>
  <si>
    <t>Insentif</t>
  </si>
  <si>
    <t>Rp0</t>
  </si>
  <si>
    <t>Reward Growth Sales (PS) - Agency Transisi</t>
  </si>
  <si>
    <t>Agency</t>
  </si>
  <si>
    <t>PS Mtd Juni</t>
  </si>
  <si>
    <t>PS Mtd Juli</t>
  </si>
  <si>
    <t>CV Rajawali Seluler</t>
  </si>
  <si>
    <t>PT Sarana Media Seluler</t>
  </si>
  <si>
    <t>PT Kinarya Selaras Solusi</t>
  </si>
  <si>
    <t>PT Akar Daya</t>
  </si>
  <si>
    <t>PEMALANG PURBALINGGA</t>
  </si>
  <si>
    <t>PURBALINGGA</t>
  </si>
  <si>
    <t>WONOSOBO</t>
  </si>
  <si>
    <t>GUNUNG KIDUL</t>
  </si>
  <si>
    <t>WITEL/BRANCH</t>
  </si>
  <si>
    <t>SERVICE AREA</t>
  </si>
  <si>
    <t>Parameter</t>
  </si>
  <si>
    <t>Total Score</t>
  </si>
  <si>
    <t>Rank</t>
  </si>
  <si>
    <t>Ach to Target PS (30%)</t>
  </si>
  <si>
    <t>Completion Time to Manja Date (30%)</t>
  </si>
  <si>
    <t>TTR Gold &amp; Reguler 36 Jam (30%)</t>
  </si>
  <si>
    <t>%Closed Ticket Replacement ONT (10%)</t>
  </si>
  <si>
    <t>Target</t>
  </si>
  <si>
    <t>Score</t>
  </si>
  <si>
    <t>BREBES</t>
  </si>
  <si>
    <t>PEMALANG</t>
  </si>
  <si>
    <t>TEGAL</t>
  </si>
  <si>
    <t>SUKARAJA</t>
  </si>
  <si>
    <t>BANYUMANIK</t>
  </si>
  <si>
    <t>BOJA</t>
  </si>
  <si>
    <t>JOHAR</t>
  </si>
  <si>
    <t>MAJAPAHIT</t>
  </si>
  <si>
    <t>REMBANG</t>
  </si>
  <si>
    <t>SALATIGA</t>
  </si>
  <si>
    <t>TUGU</t>
  </si>
  <si>
    <t>UNGARAN</t>
  </si>
  <si>
    <t>BLORA</t>
  </si>
  <si>
    <t>BOYOLALI</t>
  </si>
  <si>
    <t>GLADAG</t>
  </si>
  <si>
    <t>KERTEN</t>
  </si>
  <si>
    <t>KLATEN</t>
  </si>
  <si>
    <t>PALUR</t>
  </si>
  <si>
    <t>PURWODADI</t>
  </si>
  <si>
    <t>KENTUNGAN</t>
  </si>
  <si>
    <t>KOTABARU</t>
  </si>
  <si>
    <t>KOTAGEDE</t>
  </si>
  <si>
    <t>PAKEM</t>
  </si>
  <si>
    <t>SLEMAN</t>
  </si>
  <si>
    <t>Tracking Program - Bestari (Juli 2026)</t>
  </si>
  <si>
    <t>WL ODP HIT</t>
  </si>
  <si>
    <t>Kuota</t>
  </si>
  <si>
    <t>Realisasi ODP</t>
  </si>
  <si>
    <t>% Ach Kuota</t>
  </si>
  <si>
    <t>BATANG</t>
  </si>
  <si>
    <t>MUH5098807</t>
  </si>
  <si>
    <t>SPARRYN</t>
  </si>
  <si>
    <t>ANI7673543</t>
  </si>
  <si>
    <t>MEI5445223</t>
  </si>
  <si>
    <t>SPFESAM</t>
  </si>
  <si>
    <t>OKT4316201</t>
  </si>
  <si>
    <t>SPNUF28</t>
  </si>
  <si>
    <t>SPNUA48</t>
  </si>
  <si>
    <t>SPAEE14</t>
  </si>
  <si>
    <t>WAH8475511</t>
  </si>
  <si>
    <t>SPAWP50</t>
  </si>
  <si>
    <t>SPJAN50</t>
  </si>
  <si>
    <t>SPRUL11</t>
  </si>
  <si>
    <t>RIS3720783</t>
  </si>
  <si>
    <t>SPXOFI94</t>
  </si>
  <si>
    <t>DEB6951877</t>
  </si>
  <si>
    <t>FAQ4613864</t>
  </si>
  <si>
    <t>GIF1703056</t>
  </si>
  <si>
    <t>ARI4065524</t>
  </si>
  <si>
    <t>TEG4804219</t>
  </si>
  <si>
    <t>YAH4689480</t>
  </si>
  <si>
    <t>SPUAS44</t>
  </si>
  <si>
    <t>DIA6349089</t>
  </si>
  <si>
    <t>SPANU47</t>
  </si>
  <si>
    <t>MAL6161402</t>
  </si>
  <si>
    <t>SPMSR04</t>
  </si>
  <si>
    <t>SUK4280428</t>
  </si>
  <si>
    <t>AGU8439337</t>
  </si>
  <si>
    <t>SPXGUMUC</t>
  </si>
  <si>
    <t>HAN3778007</t>
  </si>
  <si>
    <t>MAR2351660</t>
  </si>
  <si>
    <t>RIS6771114</t>
  </si>
  <si>
    <t>SAT5437245</t>
  </si>
  <si>
    <t>SPXALUSI</t>
  </si>
  <si>
    <t>SPNGU96</t>
  </si>
  <si>
    <t>SPYKK89</t>
  </si>
  <si>
    <t>HAN6413737</t>
  </si>
  <si>
    <t>RAH1419392</t>
  </si>
  <si>
    <t>SPAHA54</t>
  </si>
  <si>
    <t>SPPIL12</t>
  </si>
  <si>
    <t>SPAMN07</t>
  </si>
  <si>
    <t>SPRDL18</t>
  </si>
  <si>
    <t>KAR7231969</t>
  </si>
  <si>
    <t>SPIMR88</t>
  </si>
  <si>
    <t>WIS8285840</t>
  </si>
  <si>
    <t>SPSAS29</t>
  </si>
  <si>
    <t>MUH3128081</t>
  </si>
  <si>
    <t>SPTAW82</t>
  </si>
  <si>
    <t>SPTDA30</t>
  </si>
  <si>
    <t>SPXTAR68</t>
  </si>
  <si>
    <t>ZAN5967513</t>
  </si>
  <si>
    <t>RAD8590958</t>
  </si>
  <si>
    <t>SPSAA43</t>
  </si>
  <si>
    <t>SPXYUD20</t>
  </si>
  <si>
    <t>SPYLR73</t>
  </si>
  <si>
    <t>Summary Insentif SF Bola Gembira</t>
  </si>
  <si>
    <t>SF_CODE</t>
  </si>
  <si>
    <t>SF Name</t>
  </si>
  <si>
    <t>PSB</t>
  </si>
  <si>
    <t>MO</t>
  </si>
  <si>
    <t>Total Insentif</t>
  </si>
  <si>
    <t>AKHMAD SAEFUDIN</t>
  </si>
  <si>
    <t>MUHAMMAD LUTHFIL KARIM</t>
  </si>
  <si>
    <t>FENDI SAMSI PRIHARTONO</t>
  </si>
  <si>
    <t>MITA MARELLA</t>
  </si>
  <si>
    <t>ANGGA PRADANA KURNIAWAN</t>
  </si>
  <si>
    <t>AHMAD NAJI</t>
  </si>
  <si>
    <t>TYAS INGGAR PRADIPTA</t>
  </si>
  <si>
    <t>MUHAMMAD AKBAR AR-RAYYAN</t>
  </si>
  <si>
    <t>Faqih Rofiqqulwafa</t>
  </si>
  <si>
    <t>GIFARI DEFRA AMADA</t>
  </si>
  <si>
    <t>Deby Chintya Fitria dewi</t>
  </si>
  <si>
    <t>TEGUH PRASETYO</t>
  </si>
  <si>
    <t>ARIEF PUTRA HARYANTO</t>
  </si>
  <si>
    <t>Yahya Kurniawan</t>
  </si>
  <si>
    <t>HERI KUSDIANTO</t>
  </si>
  <si>
    <t>SURONO</t>
  </si>
  <si>
    <t>M ALIP RIKIANU</t>
  </si>
  <si>
    <t>GUS MUCHAMAD</t>
  </si>
  <si>
    <t>LUSIANA MAHARANI</t>
  </si>
  <si>
    <t>RISKI NARAYANA</t>
  </si>
  <si>
    <t>MUKHAMMAD ASROFI</t>
  </si>
  <si>
    <t>ARMAN SETYANTO</t>
  </si>
  <si>
    <t>LUQMAN HAKIM</t>
  </si>
  <si>
    <t>Sukainatun Nisa azzahro</t>
  </si>
  <si>
    <t>Dian Rakasiwi</t>
  </si>
  <si>
    <t>FAHMI AFIF ALAUDDIN</t>
  </si>
  <si>
    <t>Agus Supriyatno Widodo</t>
  </si>
  <si>
    <t>Satria Rahardian Buana</t>
  </si>
  <si>
    <t>Hana Fajaryanti</t>
  </si>
  <si>
    <t>Marufalana Afnun Nuralita</t>
  </si>
  <si>
    <t>YUSUF ZANWAR NUGROHO</t>
  </si>
  <si>
    <t>Wahyuni</t>
  </si>
  <si>
    <t>Meisa Chandra Aditya</t>
  </si>
  <si>
    <t>Anis dwi hidayati</t>
  </si>
  <si>
    <t>Oktana Dwi Pradhitya</t>
  </si>
  <si>
    <t>RYAN NGUDI UTOMO</t>
  </si>
  <si>
    <t>RIZKY DITHA NIRMALA</t>
  </si>
  <si>
    <t>MUHAMMAD HISYAM ARIEF</t>
  </si>
  <si>
    <t>PALUPI HASTORINI</t>
  </si>
  <si>
    <t>HANA HANIFIA YUSRIMA LATIFA HANUM</t>
  </si>
  <si>
    <t>Rahma Suminar Soviasari</t>
  </si>
  <si>
    <t>MUHAMMAD REYHAN PUTRA SURYANTO</t>
  </si>
  <si>
    <t>MUHAMMAD RIYANTORO</t>
  </si>
  <si>
    <t>TRIO ARIWIBOWO</t>
  </si>
  <si>
    <t>TIAR DEA AYUMI</t>
  </si>
  <si>
    <t>TARMINAH</t>
  </si>
  <si>
    <t>ZANDRI SYAMSIDI</t>
  </si>
  <si>
    <t>MUHAMMAD RIYAN PRASTYA</t>
  </si>
  <si>
    <t>RADITYA MUSYAFFA URDHA</t>
  </si>
  <si>
    <t>AA KETUT GUNTUR TRI YUDHA S</t>
  </si>
  <si>
    <t>YULIANA LILIK RUBIANTI</t>
  </si>
  <si>
    <t>TRISNO SUDARMO</t>
  </si>
  <si>
    <t>WISNU AJI TRISNAWAN SUDARMO</t>
  </si>
  <si>
    <t>Karisma Septa Kresna</t>
  </si>
  <si>
    <t>KOTA PEKALONGAN</t>
  </si>
  <si>
    <t>SUKOHARJO</t>
  </si>
  <si>
    <t>GROBOGAN</t>
  </si>
  <si>
    <t>KOTA YOGYAKARTA</t>
  </si>
  <si>
    <t>Rp1,000,000</t>
  </si>
  <si>
    <t>Rp2,000,000</t>
  </si>
  <si>
    <t>Valid ODP based on kuota</t>
  </si>
  <si>
    <t>Rp3,000,000</t>
  </si>
  <si>
    <t>PS 1-28 Juli 2026</t>
  </si>
  <si>
    <t>FM Juli 2026</t>
  </si>
  <si>
    <t>https://bit.ly/InsentifAgencyTransisi-JTD</t>
  </si>
  <si>
    <t>https://tinyurl.com/BOGEMJTD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</si>
</sst>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8"/>
      <color theme="1"/>
      <name val="Poppins"/>
    </font>
    <font>
      <b/>
      <sz val="8"/>
      <color theme="0"/>
      <name val="Poppins"/>
    </font>
    <font>
      <b/>
      <i/>
      <sz val="10"/>
      <color theme="1"/>
      <name val="Aptos Narrow"/>
      <family val="2"/>
      <scheme val="minor"/>
    </font>
    <font>
      <b/>
      <sz val="11"/>
      <color theme="1"/>
      <name val="Poppins"/>
    </font>
    <font>
      <b/>
      <sz val="8"/>
      <color rgb="FFFFFFFF"/>
      <name val="Poppins"/>
    </font>
    <font>
      <i/>
      <sz val="8"/>
      <color theme="1"/>
      <name val="Poppins"/>
    </font>
    <font>
      <b/>
      <i/>
      <sz val="10"/>
      <color theme="1"/>
      <name val="Poppins"/>
    </font>
    <font>
      <sz val="7"/>
      <color theme="1"/>
      <name val="Poppins"/>
    </font>
    <font>
      <sz val="11"/>
      <color theme="1"/>
      <name val="Aptos Narrow"/>
      <family val="2"/>
      <scheme val="minor"/>
    </font>
    <font>
      <b/>
      <sz val="10"/>
      <color rgb="FFFFFFFF"/>
      <name val="Poppins"/>
    </font>
    <font>
      <b/>
      <sz val="12"/>
      <color theme="1"/>
      <name val="Poppins"/>
    </font>
    <font>
      <b/>
      <sz val="11"/>
      <color theme="1"/>
      <name val="Aptos Narrow"/>
      <family val="2"/>
      <scheme val="minor"/>
    </font>
    <font>
      <sz val="8"/>
      <color rgb="FF000000"/>
      <name val="Poppins"/>
    </font>
    <font>
      <i/>
      <sz val="10"/>
      <color theme="1"/>
      <name val="Aptos Narrow"/>
      <family val="2"/>
      <scheme val="minor"/>
    </font>
    <font>
      <b/>
      <sz val="9"/>
      <color theme="0"/>
      <name val="Poppins"/>
    </font>
    <font>
      <sz val="9"/>
      <color theme="1"/>
      <name val="Poppins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20124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B7B7B7"/>
      </right>
      <top/>
      <bottom/>
      <diagonal/>
    </border>
    <border>
      <left style="medium">
        <color rgb="FF000000"/>
      </left>
      <right style="medium">
        <color rgb="FFB7B7B7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B7B7B7"/>
      </bottom>
      <diagonal/>
    </border>
    <border>
      <left/>
      <right/>
      <top style="medium">
        <color rgb="FF000000"/>
      </top>
      <bottom style="medium">
        <color rgb="FFB7B7B7"/>
      </bottom>
      <diagonal/>
    </border>
    <border>
      <left/>
      <right style="medium">
        <color rgb="FF000000"/>
      </right>
      <top style="medium">
        <color rgb="FF000000"/>
      </top>
      <bottom style="medium">
        <color rgb="FFB7B7B7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B7B7B7"/>
      </right>
      <top style="medium">
        <color indexed="64"/>
      </top>
      <bottom/>
      <diagonal/>
    </border>
    <border>
      <left style="medium">
        <color rgb="FFB7B7B7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B7B7B7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B7B7B7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B7B7B7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15" fontId="3" fillId="4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7" fillId="4" borderId="0" xfId="0" applyFont="1" applyFill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10" fontId="8" fillId="4" borderId="4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9" borderId="4" xfId="0" applyFont="1" applyFill="1" applyBorder="1" applyAlignment="1">
      <alignment horizontal="center" vertical="center"/>
    </xf>
    <xf numFmtId="10" fontId="1" fillId="9" borderId="7" xfId="0" applyNumberFormat="1" applyFont="1" applyFill="1" applyBorder="1" applyAlignment="1">
      <alignment horizontal="center" vertical="center"/>
    </xf>
    <xf numFmtId="10" fontId="1" fillId="9" borderId="4" xfId="0" applyNumberFormat="1" applyFont="1" applyFill="1" applyBorder="1" applyAlignment="1">
      <alignment horizontal="center" vertical="center"/>
    </xf>
    <xf numFmtId="9" fontId="1" fillId="9" borderId="4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9" borderId="26" xfId="0" applyFont="1" applyFill="1" applyBorder="1" applyAlignment="1">
      <alignment vertical="center"/>
    </xf>
    <xf numFmtId="0" fontId="1" fillId="9" borderId="27" xfId="0" applyFont="1" applyFill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10" fontId="1" fillId="0" borderId="29" xfId="0" applyNumberFormat="1" applyFont="1" applyBorder="1" applyAlignment="1">
      <alignment horizontal="center" vertical="center"/>
    </xf>
    <xf numFmtId="10" fontId="1" fillId="0" borderId="30" xfId="0" applyNumberFormat="1" applyFont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5" fontId="1" fillId="9" borderId="4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9" borderId="7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11" borderId="33" xfId="0" applyFont="1" applyFill="1" applyBorder="1"/>
    <xf numFmtId="164" fontId="5" fillId="11" borderId="33" xfId="2" applyFont="1" applyFill="1" applyBorder="1" applyAlignment="1">
      <alignment horizontal="center"/>
    </xf>
    <xf numFmtId="0" fontId="5" fillId="11" borderId="33" xfId="0" applyFont="1" applyFill="1" applyBorder="1" applyAlignment="1">
      <alignment horizontal="center"/>
    </xf>
    <xf numFmtId="0" fontId="13" fillId="12" borderId="33" xfId="0" applyFont="1" applyFill="1" applyBorder="1"/>
    <xf numFmtId="166" fontId="13" fillId="12" borderId="33" xfId="0" applyNumberFormat="1" applyFont="1" applyFill="1" applyBorder="1" applyAlignment="1">
      <alignment horizontal="center"/>
    </xf>
    <xf numFmtId="166" fontId="13" fillId="12" borderId="33" xfId="2" applyNumberFormat="1" applyFont="1" applyFill="1" applyBorder="1" applyAlignment="1">
      <alignment horizontal="center"/>
    </xf>
    <xf numFmtId="0" fontId="13" fillId="13" borderId="33" xfId="0" applyFont="1" applyFill="1" applyBorder="1"/>
    <xf numFmtId="166" fontId="13" fillId="13" borderId="33" xfId="2" applyNumberFormat="1" applyFont="1" applyFill="1" applyBorder="1" applyAlignment="1">
      <alignment horizontal="center"/>
    </xf>
    <xf numFmtId="166" fontId="13" fillId="13" borderId="33" xfId="0" applyNumberFormat="1" applyFont="1" applyFill="1" applyBorder="1" applyAlignment="1">
      <alignment horizontal="center"/>
    </xf>
    <xf numFmtId="0" fontId="12" fillId="4" borderId="0" xfId="0" applyFont="1" applyFill="1"/>
    <xf numFmtId="0" fontId="14" fillId="4" borderId="0" xfId="0" applyFont="1" applyFill="1"/>
    <xf numFmtId="0" fontId="2" fillId="3" borderId="34" xfId="0" applyFont="1" applyFill="1" applyBorder="1"/>
    <xf numFmtId="0" fontId="2" fillId="2" borderId="34" xfId="0" applyFont="1" applyFill="1" applyBorder="1" applyAlignment="1">
      <alignment horizontal="center"/>
    </xf>
    <xf numFmtId="0" fontId="1" fillId="5" borderId="34" xfId="0" applyFont="1" applyFill="1" applyBorder="1"/>
    <xf numFmtId="0" fontId="1" fillId="5" borderId="34" xfId="0" applyFont="1" applyFill="1" applyBorder="1" applyAlignment="1">
      <alignment horizontal="center"/>
    </xf>
    <xf numFmtId="10" fontId="1" fillId="5" borderId="34" xfId="0" applyNumberFormat="1" applyFont="1" applyFill="1" applyBorder="1" applyAlignment="1">
      <alignment horizontal="center"/>
    </xf>
    <xf numFmtId="0" fontId="0" fillId="14" borderId="34" xfId="0" applyFill="1" applyBorder="1"/>
    <xf numFmtId="0" fontId="0" fillId="14" borderId="34" xfId="0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10" fontId="1" fillId="0" borderId="34" xfId="0" applyNumberFormat="1" applyFont="1" applyBorder="1" applyAlignment="1">
      <alignment horizontal="center"/>
    </xf>
    <xf numFmtId="3" fontId="1" fillId="0" borderId="34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/>
    </xf>
    <xf numFmtId="10" fontId="2" fillId="2" borderId="34" xfId="0" applyNumberFormat="1" applyFont="1" applyFill="1" applyBorder="1" applyAlignment="1">
      <alignment horizontal="center"/>
    </xf>
    <xf numFmtId="0" fontId="1" fillId="4" borderId="34" xfId="0" applyFont="1" applyFill="1" applyBorder="1"/>
    <xf numFmtId="0" fontId="1" fillId="4" borderId="34" xfId="0" applyFont="1" applyFill="1" applyBorder="1" applyAlignment="1">
      <alignment horizontal="center"/>
    </xf>
    <xf numFmtId="3" fontId="1" fillId="5" borderId="34" xfId="0" applyNumberFormat="1" applyFont="1" applyFill="1" applyBorder="1" applyAlignment="1">
      <alignment horizontal="center"/>
    </xf>
    <xf numFmtId="0" fontId="15" fillId="10" borderId="32" xfId="0" applyFont="1" applyFill="1" applyBorder="1" applyAlignment="1">
      <alignment horizontal="center" vertical="center" wrapText="1"/>
    </xf>
    <xf numFmtId="0" fontId="16" fillId="0" borderId="32" xfId="0" applyFont="1" applyBorder="1"/>
    <xf numFmtId="0" fontId="15" fillId="2" borderId="0" xfId="0" applyFont="1" applyFill="1"/>
    <xf numFmtId="0" fontId="15" fillId="2" borderId="32" xfId="0" applyFont="1" applyFill="1" applyBorder="1"/>
    <xf numFmtId="0" fontId="16" fillId="0" borderId="32" xfId="0" applyFont="1" applyBorder="1" applyAlignment="1">
      <alignment horizontal="center"/>
    </xf>
    <xf numFmtId="10" fontId="16" fillId="0" borderId="32" xfId="1" applyNumberFormat="1" applyFont="1" applyBorder="1" applyAlignment="1">
      <alignment horizontal="center"/>
    </xf>
    <xf numFmtId="0" fontId="15" fillId="2" borderId="32" xfId="0" applyFont="1" applyFill="1" applyBorder="1" applyAlignment="1">
      <alignment horizontal="center"/>
    </xf>
    <xf numFmtId="10" fontId="15" fillId="2" borderId="32" xfId="1" applyNumberFormat="1" applyFont="1" applyFill="1" applyBorder="1" applyAlignment="1">
      <alignment horizontal="center"/>
    </xf>
    <xf numFmtId="0" fontId="16" fillId="14" borderId="32" xfId="0" applyFont="1" applyFill="1" applyBorder="1"/>
    <xf numFmtId="0" fontId="16" fillId="14" borderId="32" xfId="0" applyFont="1" applyFill="1" applyBorder="1" applyAlignment="1">
      <alignment horizontal="center"/>
    </xf>
    <xf numFmtId="10" fontId="16" fillId="14" borderId="32" xfId="1" applyNumberFormat="1" applyFont="1" applyFill="1" applyBorder="1" applyAlignment="1">
      <alignment horizontal="center"/>
    </xf>
    <xf numFmtId="0" fontId="18" fillId="4" borderId="0" xfId="3" applyFill="1"/>
    <xf numFmtId="0" fontId="18" fillId="0" borderId="0" xfId="3"/>
    <xf numFmtId="0" fontId="17" fillId="4" borderId="35" xfId="0" applyFont="1" applyFill="1" applyBorder="1" applyAlignment="1">
      <alignment horizontal="right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15" fontId="6" fillId="4" borderId="0" xfId="0" applyNumberFormat="1" applyFont="1" applyFill="1" applyAlignment="1">
      <alignment horizontal="right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49AA43F-38A9-3549-9BA1-F3B2C855D188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9d1fe1dd-cafb-423b-9796-cf7f956edeb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5C2734F-AD75-6645-BE89-3EDB194DEB5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bf0fe138-fe56-4b8d-831c-aa8625577fe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9BD8C474-6137-5A41-8588-C81F4D39DF7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5db4afd-71ed-41b1-b480-3e46dcbbf6f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InsentifAgencyTransisi-JT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inyurl.com/BOGEMJ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4FF2-E238-4B80-B313-9E62B6B0AC01}">
  <dimension ref="A1:F50"/>
  <sheetViews>
    <sheetView tabSelected="1" zoomScale="93" workbookViewId="0">
      <selection activeCell="J3" sqref="J3"/>
    </sheetView>
  </sheetViews>
  <sheetFormatPr defaultRowHeight="14.5" x14ac:dyDescent="0.35"/>
  <cols>
    <col min="1" max="1" width="13" customWidth="1"/>
    <col min="2" max="2" width="22.90625" customWidth="1"/>
    <col min="3" max="3" width="14.90625" customWidth="1"/>
    <col min="4" max="4" width="13.6328125" style="1" customWidth="1"/>
    <col min="5" max="5" width="9.90625" style="1" customWidth="1"/>
    <col min="6" max="6" width="10.08984375" style="1" customWidth="1"/>
  </cols>
  <sheetData>
    <row r="1" spans="1:6" ht="21.5" x14ac:dyDescent="0.9">
      <c r="A1" s="2" t="s">
        <v>40</v>
      </c>
      <c r="B1" s="3"/>
      <c r="C1" s="3"/>
      <c r="D1" s="4"/>
      <c r="E1" s="4"/>
      <c r="F1" s="5">
        <v>46232</v>
      </c>
    </row>
    <row r="2" spans="1:6" ht="17.5" x14ac:dyDescent="0.65">
      <c r="A2" s="55" t="s">
        <v>0</v>
      </c>
      <c r="B2" s="55" t="s">
        <v>1</v>
      </c>
      <c r="C2" s="55" t="s">
        <v>2</v>
      </c>
      <c r="D2" s="56" t="s">
        <v>3</v>
      </c>
      <c r="E2" s="56" t="s">
        <v>4</v>
      </c>
      <c r="F2" s="56" t="s">
        <v>5</v>
      </c>
    </row>
    <row r="3" spans="1:6" ht="17.5" x14ac:dyDescent="0.65">
      <c r="A3" s="57" t="s">
        <v>6</v>
      </c>
      <c r="B3" s="57" t="s">
        <v>7</v>
      </c>
      <c r="C3" s="57" t="s">
        <v>7</v>
      </c>
      <c r="D3" s="58">
        <v>152</v>
      </c>
      <c r="E3" s="58">
        <v>82</v>
      </c>
      <c r="F3" s="59">
        <f>E3/D3</f>
        <v>0.53947368421052633</v>
      </c>
    </row>
    <row r="4" spans="1:6" ht="17.5" x14ac:dyDescent="0.65">
      <c r="A4" s="57" t="s">
        <v>6</v>
      </c>
      <c r="B4" s="57" t="s">
        <v>7</v>
      </c>
      <c r="C4" s="57" t="s">
        <v>8</v>
      </c>
      <c r="D4" s="58">
        <v>116</v>
      </c>
      <c r="E4" s="58">
        <v>61</v>
      </c>
      <c r="F4" s="59">
        <f t="shared" ref="F4:F42" si="0">E4/D4</f>
        <v>0.52586206896551724</v>
      </c>
    </row>
    <row r="5" spans="1:6" ht="17.5" x14ac:dyDescent="0.65">
      <c r="A5" s="57" t="s">
        <v>6</v>
      </c>
      <c r="B5" s="57" t="s">
        <v>9</v>
      </c>
      <c r="C5" s="57" t="s">
        <v>10</v>
      </c>
      <c r="D5" s="58">
        <v>237</v>
      </c>
      <c r="E5" s="58">
        <v>125</v>
      </c>
      <c r="F5" s="59">
        <f t="shared" si="0"/>
        <v>0.52742616033755274</v>
      </c>
    </row>
    <row r="6" spans="1:6" ht="17.5" x14ac:dyDescent="0.65">
      <c r="A6" s="57" t="s">
        <v>6</v>
      </c>
      <c r="B6" s="57" t="s">
        <v>9</v>
      </c>
      <c r="C6" s="57" t="s">
        <v>6</v>
      </c>
      <c r="D6" s="58">
        <v>107</v>
      </c>
      <c r="E6" s="58">
        <v>82</v>
      </c>
      <c r="F6" s="59">
        <f t="shared" si="0"/>
        <v>0.76635514018691586</v>
      </c>
    </row>
    <row r="7" spans="1:6" ht="17.5" x14ac:dyDescent="0.65">
      <c r="A7" s="57" t="s">
        <v>6</v>
      </c>
      <c r="B7" s="57" t="s">
        <v>9</v>
      </c>
      <c r="C7" s="57" t="s">
        <v>11</v>
      </c>
      <c r="D7" s="58">
        <v>175</v>
      </c>
      <c r="E7" s="58">
        <v>54</v>
      </c>
      <c r="F7" s="59">
        <f t="shared" si="0"/>
        <v>0.30857142857142855</v>
      </c>
    </row>
    <row r="8" spans="1:6" ht="17.5" x14ac:dyDescent="0.65">
      <c r="A8" s="67" t="s">
        <v>42</v>
      </c>
      <c r="B8" s="67" t="s">
        <v>99</v>
      </c>
      <c r="C8" s="67" t="s">
        <v>215</v>
      </c>
      <c r="D8" s="68">
        <v>206</v>
      </c>
      <c r="E8" s="68">
        <v>3</v>
      </c>
      <c r="F8" s="59">
        <f t="shared" si="0"/>
        <v>1.4563106796116505E-2</v>
      </c>
    </row>
    <row r="9" spans="1:6" ht="17.5" x14ac:dyDescent="0.65">
      <c r="A9" s="67" t="s">
        <v>42</v>
      </c>
      <c r="B9" s="67" t="s">
        <v>99</v>
      </c>
      <c r="C9" s="67" t="s">
        <v>42</v>
      </c>
      <c r="D9" s="68">
        <v>150</v>
      </c>
      <c r="E9" s="68">
        <v>1</v>
      </c>
      <c r="F9" s="59">
        <f t="shared" si="0"/>
        <v>6.6666666666666671E-3</v>
      </c>
    </row>
    <row r="10" spans="1:6" ht="17.5" x14ac:dyDescent="0.65">
      <c r="A10" s="67" t="s">
        <v>42</v>
      </c>
      <c r="B10" s="67" t="s">
        <v>55</v>
      </c>
      <c r="C10" s="67" t="s">
        <v>71</v>
      </c>
      <c r="D10" s="68">
        <v>160</v>
      </c>
      <c r="E10" s="68">
        <v>23</v>
      </c>
      <c r="F10" s="59">
        <f t="shared" si="0"/>
        <v>0.14374999999999999</v>
      </c>
    </row>
    <row r="11" spans="1:6" ht="17.5" x14ac:dyDescent="0.65">
      <c r="A11" s="67" t="s">
        <v>42</v>
      </c>
      <c r="B11" s="67" t="s">
        <v>55</v>
      </c>
      <c r="C11" s="67" t="s">
        <v>56</v>
      </c>
      <c r="D11" s="68">
        <v>174</v>
      </c>
      <c r="E11" s="68">
        <v>39</v>
      </c>
      <c r="F11" s="59">
        <f t="shared" si="0"/>
        <v>0.22413793103448276</v>
      </c>
    </row>
    <row r="12" spans="1:6" ht="17.5" x14ac:dyDescent="0.65">
      <c r="A12" s="67" t="s">
        <v>42</v>
      </c>
      <c r="B12" s="67" t="s">
        <v>43</v>
      </c>
      <c r="C12" s="67" t="s">
        <v>70</v>
      </c>
      <c r="D12" s="68">
        <v>240</v>
      </c>
      <c r="E12" s="68">
        <v>1</v>
      </c>
      <c r="F12" s="59">
        <f t="shared" si="0"/>
        <v>4.1666666666666666E-3</v>
      </c>
    </row>
    <row r="13" spans="1:6" ht="17.5" x14ac:dyDescent="0.65">
      <c r="A13" s="67" t="s">
        <v>42</v>
      </c>
      <c r="B13" s="67" t="s">
        <v>43</v>
      </c>
      <c r="C13" s="67" t="s">
        <v>72</v>
      </c>
      <c r="D13" s="68">
        <v>257</v>
      </c>
      <c r="E13" s="68">
        <v>1</v>
      </c>
      <c r="F13" s="59">
        <f t="shared" si="0"/>
        <v>3.8910505836575876E-3</v>
      </c>
    </row>
    <row r="14" spans="1:6" ht="17.5" x14ac:dyDescent="0.65">
      <c r="A14" s="57" t="s">
        <v>12</v>
      </c>
      <c r="B14" s="57" t="s">
        <v>13</v>
      </c>
      <c r="C14" s="57" t="s">
        <v>14</v>
      </c>
      <c r="D14" s="58">
        <v>497</v>
      </c>
      <c r="E14" s="58">
        <v>59</v>
      </c>
      <c r="F14" s="59">
        <f t="shared" si="0"/>
        <v>0.11871227364185111</v>
      </c>
    </row>
    <row r="15" spans="1:6" ht="17.5" x14ac:dyDescent="0.65">
      <c r="A15" s="57" t="s">
        <v>12</v>
      </c>
      <c r="B15" s="57" t="s">
        <v>16</v>
      </c>
      <c r="C15" s="57" t="s">
        <v>17</v>
      </c>
      <c r="D15" s="58">
        <v>130</v>
      </c>
      <c r="E15" s="58">
        <v>70</v>
      </c>
      <c r="F15" s="59">
        <f t="shared" si="0"/>
        <v>0.53846153846153844</v>
      </c>
    </row>
    <row r="16" spans="1:6" ht="17.5" x14ac:dyDescent="0.65">
      <c r="A16" s="57" t="s">
        <v>12</v>
      </c>
      <c r="B16" s="57" t="s">
        <v>16</v>
      </c>
      <c r="C16" s="57" t="s">
        <v>57</v>
      </c>
      <c r="D16" s="58">
        <v>92</v>
      </c>
      <c r="E16" s="58">
        <v>27</v>
      </c>
      <c r="F16" s="59">
        <f t="shared" si="0"/>
        <v>0.29347826086956524</v>
      </c>
    </row>
    <row r="17" spans="1:6" ht="17.5" x14ac:dyDescent="0.65">
      <c r="A17" s="67" t="s">
        <v>18</v>
      </c>
      <c r="B17" s="67" t="s">
        <v>19</v>
      </c>
      <c r="C17" s="67" t="s">
        <v>19</v>
      </c>
      <c r="D17" s="68">
        <v>89</v>
      </c>
      <c r="E17" s="68">
        <v>7</v>
      </c>
      <c r="F17" s="59">
        <f t="shared" si="0"/>
        <v>7.8651685393258425E-2</v>
      </c>
    </row>
    <row r="18" spans="1:6" ht="17.5" x14ac:dyDescent="0.65">
      <c r="A18" s="67" t="s">
        <v>18</v>
      </c>
      <c r="B18" s="67" t="s">
        <v>19</v>
      </c>
      <c r="C18" s="67" t="s">
        <v>20</v>
      </c>
      <c r="D18" s="68">
        <v>144</v>
      </c>
      <c r="E18" s="68">
        <v>30</v>
      </c>
      <c r="F18" s="59">
        <f t="shared" si="0"/>
        <v>0.20833333333333334</v>
      </c>
    </row>
    <row r="19" spans="1:6" ht="17.5" x14ac:dyDescent="0.65">
      <c r="A19" s="67" t="s">
        <v>18</v>
      </c>
      <c r="B19" s="67" t="s">
        <v>19</v>
      </c>
      <c r="C19" s="67" t="s">
        <v>18</v>
      </c>
      <c r="D19" s="68">
        <v>168</v>
      </c>
      <c r="E19" s="68">
        <v>73</v>
      </c>
      <c r="F19" s="59">
        <f t="shared" si="0"/>
        <v>0.43452380952380953</v>
      </c>
    </row>
    <row r="20" spans="1:6" ht="17.5" x14ac:dyDescent="0.65">
      <c r="A20" s="67" t="s">
        <v>18</v>
      </c>
      <c r="B20" s="67" t="s">
        <v>21</v>
      </c>
      <c r="C20" s="67" t="s">
        <v>22</v>
      </c>
      <c r="D20" s="68">
        <v>379</v>
      </c>
      <c r="E20" s="68">
        <v>70</v>
      </c>
      <c r="F20" s="59">
        <f t="shared" si="0"/>
        <v>0.18469656992084432</v>
      </c>
    </row>
    <row r="21" spans="1:6" ht="17.5" x14ac:dyDescent="0.65">
      <c r="A21" s="67" t="s">
        <v>18</v>
      </c>
      <c r="B21" s="67" t="s">
        <v>21</v>
      </c>
      <c r="C21" s="67" t="s">
        <v>23</v>
      </c>
      <c r="D21" s="68">
        <v>191</v>
      </c>
      <c r="E21" s="68">
        <v>19</v>
      </c>
      <c r="F21" s="59">
        <f t="shared" si="0"/>
        <v>9.947643979057591E-2</v>
      </c>
    </row>
    <row r="22" spans="1:6" ht="17.5" x14ac:dyDescent="0.65">
      <c r="A22" s="67" t="s">
        <v>18</v>
      </c>
      <c r="B22" s="67" t="s">
        <v>21</v>
      </c>
      <c r="C22" s="67" t="s">
        <v>24</v>
      </c>
      <c r="D22" s="68">
        <v>85</v>
      </c>
      <c r="E22" s="68">
        <v>18</v>
      </c>
      <c r="F22" s="59">
        <f t="shared" si="0"/>
        <v>0.21176470588235294</v>
      </c>
    </row>
    <row r="23" spans="1:6" ht="17.5" x14ac:dyDescent="0.65">
      <c r="A23" s="67" t="s">
        <v>18</v>
      </c>
      <c r="B23" s="67" t="s">
        <v>21</v>
      </c>
      <c r="C23" s="67" t="s">
        <v>78</v>
      </c>
      <c r="D23" s="68">
        <v>10</v>
      </c>
      <c r="E23" s="68">
        <v>2</v>
      </c>
      <c r="F23" s="59">
        <f t="shared" si="0"/>
        <v>0.2</v>
      </c>
    </row>
    <row r="24" spans="1:6" ht="17.5" x14ac:dyDescent="0.65">
      <c r="A24" s="67" t="s">
        <v>18</v>
      </c>
      <c r="B24" s="67" t="s">
        <v>25</v>
      </c>
      <c r="C24" s="67" t="s">
        <v>26</v>
      </c>
      <c r="D24" s="68">
        <v>170</v>
      </c>
      <c r="E24" s="68">
        <v>67</v>
      </c>
      <c r="F24" s="59">
        <f t="shared" si="0"/>
        <v>0.39411764705882352</v>
      </c>
    </row>
    <row r="25" spans="1:6" ht="17.5" x14ac:dyDescent="0.65">
      <c r="A25" s="67" t="s">
        <v>18</v>
      </c>
      <c r="B25" s="67" t="s">
        <v>25</v>
      </c>
      <c r="C25" s="67" t="s">
        <v>27</v>
      </c>
      <c r="D25" s="68">
        <v>199</v>
      </c>
      <c r="E25" s="68">
        <v>25</v>
      </c>
      <c r="F25" s="59">
        <f t="shared" si="0"/>
        <v>0.12562814070351758</v>
      </c>
    </row>
    <row r="26" spans="1:6" ht="17.5" x14ac:dyDescent="0.65">
      <c r="A26" s="67" t="s">
        <v>18</v>
      </c>
      <c r="B26" s="67" t="s">
        <v>28</v>
      </c>
      <c r="C26" s="67" t="s">
        <v>27</v>
      </c>
      <c r="D26" s="68">
        <v>675</v>
      </c>
      <c r="E26" s="68">
        <v>154</v>
      </c>
      <c r="F26" s="59">
        <f t="shared" si="0"/>
        <v>0.22814814814814816</v>
      </c>
    </row>
    <row r="27" spans="1:6" ht="17.5" x14ac:dyDescent="0.65">
      <c r="A27" s="57" t="s">
        <v>29</v>
      </c>
      <c r="B27" s="57" t="s">
        <v>83</v>
      </c>
      <c r="C27" s="57" t="s">
        <v>83</v>
      </c>
      <c r="D27" s="58">
        <v>47</v>
      </c>
      <c r="E27" s="58">
        <v>0</v>
      </c>
      <c r="F27" s="59">
        <f t="shared" si="0"/>
        <v>0</v>
      </c>
    </row>
    <row r="28" spans="1:6" ht="17.5" x14ac:dyDescent="0.65">
      <c r="A28" s="57" t="s">
        <v>29</v>
      </c>
      <c r="B28" s="57" t="s">
        <v>83</v>
      </c>
      <c r="C28" s="57" t="s">
        <v>86</v>
      </c>
      <c r="D28" s="58">
        <v>84</v>
      </c>
      <c r="E28" s="58">
        <v>1</v>
      </c>
      <c r="F28" s="59">
        <f t="shared" si="0"/>
        <v>1.1904761904761904E-2</v>
      </c>
    </row>
    <row r="29" spans="1:6" ht="17.5" x14ac:dyDescent="0.65">
      <c r="A29" s="57" t="s">
        <v>29</v>
      </c>
      <c r="B29" s="57" t="s">
        <v>83</v>
      </c>
      <c r="C29" s="57" t="s">
        <v>216</v>
      </c>
      <c r="D29" s="58">
        <v>248</v>
      </c>
      <c r="E29" s="58">
        <v>0</v>
      </c>
      <c r="F29" s="59">
        <f t="shared" si="0"/>
        <v>0</v>
      </c>
    </row>
    <row r="30" spans="1:6" ht="17.5" x14ac:dyDescent="0.65">
      <c r="A30" s="57" t="s">
        <v>29</v>
      </c>
      <c r="B30" s="57" t="s">
        <v>30</v>
      </c>
      <c r="C30" s="57" t="s">
        <v>82</v>
      </c>
      <c r="D30" s="58">
        <v>186</v>
      </c>
      <c r="E30" s="58">
        <v>19</v>
      </c>
      <c r="F30" s="59">
        <f t="shared" si="0"/>
        <v>0.10215053763440861</v>
      </c>
    </row>
    <row r="31" spans="1:6" ht="17.5" x14ac:dyDescent="0.65">
      <c r="A31" s="57" t="s">
        <v>29</v>
      </c>
      <c r="B31" s="57" t="s">
        <v>30</v>
      </c>
      <c r="C31" s="57" t="s">
        <v>217</v>
      </c>
      <c r="D31" s="58">
        <v>99</v>
      </c>
      <c r="E31" s="58">
        <v>2</v>
      </c>
      <c r="F31" s="59">
        <f t="shared" si="0"/>
        <v>2.0202020202020204E-2</v>
      </c>
    </row>
    <row r="32" spans="1:6" ht="17.5" x14ac:dyDescent="0.65">
      <c r="A32" s="57" t="s">
        <v>29</v>
      </c>
      <c r="B32" s="57" t="s">
        <v>30</v>
      </c>
      <c r="C32" s="57" t="s">
        <v>30</v>
      </c>
      <c r="D32" s="58">
        <v>89</v>
      </c>
      <c r="E32" s="58">
        <v>36</v>
      </c>
      <c r="F32" s="59">
        <f t="shared" si="0"/>
        <v>0.4044943820224719</v>
      </c>
    </row>
    <row r="33" spans="1:6" ht="17.5" x14ac:dyDescent="0.65">
      <c r="A33" s="57" t="s">
        <v>29</v>
      </c>
      <c r="B33" s="57" t="s">
        <v>29</v>
      </c>
      <c r="C33" s="57" t="s">
        <v>31</v>
      </c>
      <c r="D33" s="58">
        <v>102</v>
      </c>
      <c r="E33" s="58">
        <v>14</v>
      </c>
      <c r="F33" s="59">
        <f t="shared" si="0"/>
        <v>0.13725490196078433</v>
      </c>
    </row>
    <row r="34" spans="1:6" ht="17.5" x14ac:dyDescent="0.65">
      <c r="A34" s="57" t="s">
        <v>29</v>
      </c>
      <c r="B34" s="57" t="s">
        <v>29</v>
      </c>
      <c r="C34" s="57" t="s">
        <v>32</v>
      </c>
      <c r="D34" s="58">
        <v>332</v>
      </c>
      <c r="E34" s="58">
        <v>49</v>
      </c>
      <c r="F34" s="59">
        <f t="shared" si="0"/>
        <v>0.14759036144578314</v>
      </c>
    </row>
    <row r="35" spans="1:6" ht="17.5" x14ac:dyDescent="0.65">
      <c r="A35" s="57" t="s">
        <v>29</v>
      </c>
      <c r="B35" s="57" t="s">
        <v>29</v>
      </c>
      <c r="C35" s="57" t="s">
        <v>33</v>
      </c>
      <c r="D35" s="58">
        <v>64</v>
      </c>
      <c r="E35" s="58">
        <v>20</v>
      </c>
      <c r="F35" s="59">
        <f t="shared" si="0"/>
        <v>0.3125</v>
      </c>
    </row>
    <row r="36" spans="1:6" ht="17.5" x14ac:dyDescent="0.65">
      <c r="A36" s="67" t="s">
        <v>34</v>
      </c>
      <c r="B36" s="67" t="s">
        <v>35</v>
      </c>
      <c r="C36" s="67" t="s">
        <v>58</v>
      </c>
      <c r="D36" s="68">
        <v>166</v>
      </c>
      <c r="E36" s="68">
        <v>35</v>
      </c>
      <c r="F36" s="59">
        <f t="shared" si="0"/>
        <v>0.21084337349397592</v>
      </c>
    </row>
    <row r="37" spans="1:6" ht="17.5" x14ac:dyDescent="0.65">
      <c r="A37" s="67" t="s">
        <v>34</v>
      </c>
      <c r="B37" s="67" t="s">
        <v>35</v>
      </c>
      <c r="C37" s="67" t="s">
        <v>218</v>
      </c>
      <c r="D37" s="68">
        <v>348</v>
      </c>
      <c r="E37" s="68">
        <v>4</v>
      </c>
      <c r="F37" s="59">
        <f t="shared" si="0"/>
        <v>1.1494252873563218E-2</v>
      </c>
    </row>
    <row r="38" spans="1:6" ht="17.5" x14ac:dyDescent="0.65">
      <c r="A38" s="67" t="s">
        <v>34</v>
      </c>
      <c r="B38" s="67" t="s">
        <v>35</v>
      </c>
      <c r="C38" s="67" t="s">
        <v>93</v>
      </c>
      <c r="D38" s="68">
        <v>150</v>
      </c>
      <c r="E38" s="68">
        <v>2</v>
      </c>
      <c r="F38" s="59">
        <f t="shared" si="0"/>
        <v>1.3333333333333334E-2</v>
      </c>
    </row>
    <row r="39" spans="1:6" ht="17.5" x14ac:dyDescent="0.65">
      <c r="A39" s="67" t="s">
        <v>34</v>
      </c>
      <c r="B39" s="67" t="s">
        <v>36</v>
      </c>
      <c r="C39" s="67" t="s">
        <v>37</v>
      </c>
      <c r="D39" s="68">
        <v>100</v>
      </c>
      <c r="E39" s="68">
        <v>55</v>
      </c>
      <c r="F39" s="59">
        <f t="shared" si="0"/>
        <v>0.55000000000000004</v>
      </c>
    </row>
    <row r="40" spans="1:6" ht="17.5" x14ac:dyDescent="0.65">
      <c r="A40" s="67" t="s">
        <v>34</v>
      </c>
      <c r="B40" s="67" t="s">
        <v>36</v>
      </c>
      <c r="C40" s="67" t="s">
        <v>218</v>
      </c>
      <c r="D40" s="68">
        <v>298</v>
      </c>
      <c r="E40" s="68">
        <v>18</v>
      </c>
      <c r="F40" s="59">
        <f t="shared" si="0"/>
        <v>6.0402684563758392E-2</v>
      </c>
    </row>
    <row r="41" spans="1:6" ht="17.5" x14ac:dyDescent="0.65">
      <c r="A41" s="67" t="s">
        <v>34</v>
      </c>
      <c r="B41" s="67" t="s">
        <v>36</v>
      </c>
      <c r="C41" s="67" t="s">
        <v>93</v>
      </c>
      <c r="D41" s="68">
        <v>178</v>
      </c>
      <c r="E41" s="68">
        <v>3</v>
      </c>
      <c r="F41" s="59">
        <f t="shared" si="0"/>
        <v>1.6853932584269662E-2</v>
      </c>
    </row>
    <row r="42" spans="1:6" ht="17.5" x14ac:dyDescent="0.65">
      <c r="A42" s="67" t="s">
        <v>34</v>
      </c>
      <c r="B42" s="67" t="s">
        <v>36</v>
      </c>
      <c r="C42" s="67" t="s">
        <v>38</v>
      </c>
      <c r="D42" s="68">
        <v>10</v>
      </c>
      <c r="E42" s="68">
        <v>0</v>
      </c>
      <c r="F42" s="59">
        <f t="shared" si="0"/>
        <v>0</v>
      </c>
    </row>
    <row r="43" spans="1:6" ht="14.5" hidden="1" customHeight="1" x14ac:dyDescent="0.35">
      <c r="A43" s="60"/>
      <c r="B43" s="60"/>
      <c r="C43" s="60"/>
      <c r="D43" s="61"/>
      <c r="E43" s="61"/>
      <c r="F43" s="61"/>
    </row>
    <row r="44" spans="1:6" ht="17.5" hidden="1" customHeight="1" x14ac:dyDescent="0.65">
      <c r="A44" s="104" t="s">
        <v>6</v>
      </c>
      <c r="B44" s="104"/>
      <c r="C44" s="104"/>
      <c r="D44" s="58">
        <v>787</v>
      </c>
      <c r="E44" s="58">
        <v>404</v>
      </c>
      <c r="F44" s="63">
        <f>E44/D44</f>
        <v>0.51334180432020327</v>
      </c>
    </row>
    <row r="45" spans="1:6" ht="17.5" hidden="1" customHeight="1" x14ac:dyDescent="0.65">
      <c r="A45" s="102" t="s">
        <v>42</v>
      </c>
      <c r="B45" s="102"/>
      <c r="C45" s="102"/>
      <c r="D45" s="64">
        <v>1187</v>
      </c>
      <c r="E45" s="62">
        <v>68</v>
      </c>
      <c r="F45" s="63">
        <f t="shared" ref="F45:F49" si="1">E45/D45</f>
        <v>5.7287278854254421E-2</v>
      </c>
    </row>
    <row r="46" spans="1:6" ht="17.5" hidden="1" customHeight="1" x14ac:dyDescent="0.65">
      <c r="A46" s="104" t="s">
        <v>12</v>
      </c>
      <c r="B46" s="104"/>
      <c r="C46" s="104"/>
      <c r="D46" s="58">
        <v>719</v>
      </c>
      <c r="E46" s="58">
        <v>156</v>
      </c>
      <c r="F46" s="63">
        <f t="shared" si="1"/>
        <v>0.21696801112656466</v>
      </c>
    </row>
    <row r="47" spans="1:6" ht="17.5" hidden="1" customHeight="1" x14ac:dyDescent="0.65">
      <c r="A47" s="102" t="s">
        <v>18</v>
      </c>
      <c r="B47" s="102"/>
      <c r="C47" s="102"/>
      <c r="D47" s="64">
        <v>2110</v>
      </c>
      <c r="E47" s="62">
        <v>465</v>
      </c>
      <c r="F47" s="63">
        <f t="shared" si="1"/>
        <v>0.22037914691943128</v>
      </c>
    </row>
    <row r="48" spans="1:6" ht="17.5" hidden="1" customHeight="1" x14ac:dyDescent="0.65">
      <c r="A48" s="104" t="s">
        <v>29</v>
      </c>
      <c r="B48" s="104"/>
      <c r="C48" s="104"/>
      <c r="D48" s="69">
        <v>1251</v>
      </c>
      <c r="E48" s="58">
        <v>141</v>
      </c>
      <c r="F48" s="63">
        <f t="shared" si="1"/>
        <v>0.11270983213429256</v>
      </c>
    </row>
    <row r="49" spans="1:6" ht="17.5" hidden="1" customHeight="1" x14ac:dyDescent="0.65">
      <c r="A49" s="102" t="s">
        <v>34</v>
      </c>
      <c r="B49" s="102"/>
      <c r="C49" s="102"/>
      <c r="D49" s="64">
        <v>1250</v>
      </c>
      <c r="E49" s="62">
        <v>117</v>
      </c>
      <c r="F49" s="63">
        <f t="shared" si="1"/>
        <v>9.3600000000000003E-2</v>
      </c>
    </row>
    <row r="50" spans="1:6" ht="17.5" x14ac:dyDescent="0.65">
      <c r="A50" s="103" t="s">
        <v>39</v>
      </c>
      <c r="B50" s="103"/>
      <c r="C50" s="103"/>
      <c r="D50" s="65">
        <v>7304</v>
      </c>
      <c r="E50" s="65">
        <v>1351</v>
      </c>
      <c r="F50" s="66">
        <f>E50/D50</f>
        <v>0.18496714129244249</v>
      </c>
    </row>
  </sheetData>
  <mergeCells count="7">
    <mergeCell ref="A49:C49"/>
    <mergeCell ref="A50:C50"/>
    <mergeCell ref="A44:C44"/>
    <mergeCell ref="A45:C45"/>
    <mergeCell ref="A46:C46"/>
    <mergeCell ref="A47:C47"/>
    <mergeCell ref="A48:C48"/>
  </mergeCells>
  <conditionalFormatting sqref="F3:F4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4:F4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headerFooter>
    <oddFooter>&amp;L_x000D_&amp;1#&amp;"Aptos"&amp;8&amp;K000000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6D71-C697-43AC-9A54-12DF2B696667}">
  <dimension ref="A1:P47"/>
  <sheetViews>
    <sheetView zoomScale="73" workbookViewId="0">
      <selection activeCell="S19" sqref="S19"/>
    </sheetView>
  </sheetViews>
  <sheetFormatPr defaultRowHeight="14.5" x14ac:dyDescent="0.35"/>
  <cols>
    <col min="1" max="1" width="15.08984375" customWidth="1"/>
    <col min="2" max="2" width="16.08984375" customWidth="1"/>
    <col min="3" max="14" width="10.6328125" customWidth="1"/>
    <col min="15" max="15" width="10.453125" customWidth="1"/>
    <col min="16" max="16" width="8.90625" customWidth="1"/>
  </cols>
  <sheetData>
    <row r="1" spans="1:16" ht="40.5" customHeight="1" thickBot="1" x14ac:dyDescent="0.4">
      <c r="A1" s="27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83" t="s">
        <v>224</v>
      </c>
      <c r="P1" s="83"/>
    </row>
    <row r="2" spans="1:16" ht="20.5" customHeight="1" thickBot="1" x14ac:dyDescent="0.4">
      <c r="A2" s="84" t="s">
        <v>59</v>
      </c>
      <c r="B2" s="87" t="s">
        <v>60</v>
      </c>
      <c r="C2" s="90" t="s">
        <v>61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2"/>
      <c r="O2" s="93" t="s">
        <v>62</v>
      </c>
      <c r="P2" s="96" t="s">
        <v>63</v>
      </c>
    </row>
    <row r="3" spans="1:16" ht="31" customHeight="1" thickBot="1" x14ac:dyDescent="0.4">
      <c r="A3" s="85"/>
      <c r="B3" s="88"/>
      <c r="C3" s="99" t="s">
        <v>64</v>
      </c>
      <c r="D3" s="100"/>
      <c r="E3" s="101"/>
      <c r="F3" s="99" t="s">
        <v>65</v>
      </c>
      <c r="G3" s="100"/>
      <c r="H3" s="101"/>
      <c r="I3" s="99" t="s">
        <v>66</v>
      </c>
      <c r="J3" s="100"/>
      <c r="K3" s="101"/>
      <c r="L3" s="99" t="s">
        <v>67</v>
      </c>
      <c r="M3" s="100"/>
      <c r="N3" s="101"/>
      <c r="O3" s="94"/>
      <c r="P3" s="97"/>
    </row>
    <row r="4" spans="1:16" ht="16" thickBot="1" x14ac:dyDescent="0.4">
      <c r="A4" s="86"/>
      <c r="B4" s="89"/>
      <c r="C4" s="15" t="s">
        <v>68</v>
      </c>
      <c r="D4" s="15" t="s">
        <v>4</v>
      </c>
      <c r="E4" s="16" t="s">
        <v>69</v>
      </c>
      <c r="F4" s="15" t="s">
        <v>68</v>
      </c>
      <c r="G4" s="15" t="s">
        <v>4</v>
      </c>
      <c r="H4" s="16" t="s">
        <v>69</v>
      </c>
      <c r="I4" s="15" t="s">
        <v>68</v>
      </c>
      <c r="J4" s="15" t="s">
        <v>4</v>
      </c>
      <c r="K4" s="16" t="s">
        <v>69</v>
      </c>
      <c r="L4" s="15" t="s">
        <v>68</v>
      </c>
      <c r="M4" s="15" t="s">
        <v>4</v>
      </c>
      <c r="N4" s="16" t="s">
        <v>69</v>
      </c>
      <c r="O4" s="95"/>
      <c r="P4" s="98"/>
    </row>
    <row r="5" spans="1:16" ht="16" thickBot="1" x14ac:dyDescent="0.4">
      <c r="A5" s="29" t="s">
        <v>6</v>
      </c>
      <c r="B5" s="17" t="s">
        <v>11</v>
      </c>
      <c r="C5" s="18">
        <v>176</v>
      </c>
      <c r="D5" s="18">
        <v>186</v>
      </c>
      <c r="E5" s="19">
        <v>0.315</v>
      </c>
      <c r="F5" s="40">
        <v>0.93200000000000005</v>
      </c>
      <c r="G5" s="20">
        <v>0.83330000000000004</v>
      </c>
      <c r="H5" s="19">
        <v>0.26819999999999999</v>
      </c>
      <c r="I5" s="20">
        <v>0.99039999999999995</v>
      </c>
      <c r="J5" s="40">
        <v>0.99439999999999995</v>
      </c>
      <c r="K5" s="42">
        <v>0.30099999999999999</v>
      </c>
      <c r="L5" s="21">
        <v>1</v>
      </c>
      <c r="M5" s="20">
        <v>0.1074</v>
      </c>
      <c r="N5" s="19">
        <v>1.0999999999999999E-2</v>
      </c>
      <c r="O5" s="20">
        <v>0.8952</v>
      </c>
      <c r="P5" s="30">
        <v>1</v>
      </c>
    </row>
    <row r="6" spans="1:16" ht="16" thickBot="1" x14ac:dyDescent="0.4">
      <c r="A6" s="29" t="s">
        <v>6</v>
      </c>
      <c r="B6" s="17" t="s">
        <v>6</v>
      </c>
      <c r="C6" s="18">
        <v>415</v>
      </c>
      <c r="D6" s="18">
        <v>358</v>
      </c>
      <c r="E6" s="19">
        <v>0.25879999999999997</v>
      </c>
      <c r="F6" s="40">
        <v>0.95</v>
      </c>
      <c r="G6" s="20">
        <v>0.91810000000000003</v>
      </c>
      <c r="H6" s="19">
        <v>0.28989999999999999</v>
      </c>
      <c r="I6" s="20">
        <v>0.99039999999999995</v>
      </c>
      <c r="J6" s="40">
        <v>0.99909999999999999</v>
      </c>
      <c r="K6" s="42">
        <v>0.30299999999999999</v>
      </c>
      <c r="L6" s="21">
        <v>1</v>
      </c>
      <c r="M6" s="20">
        <v>0.13089999999999999</v>
      </c>
      <c r="N6" s="19">
        <v>1.2999999999999999E-2</v>
      </c>
      <c r="O6" s="20">
        <v>0.86439999999999995</v>
      </c>
      <c r="P6" s="30">
        <v>2</v>
      </c>
    </row>
    <row r="7" spans="1:16" ht="16" thickBot="1" x14ac:dyDescent="0.4">
      <c r="A7" s="29" t="s">
        <v>6</v>
      </c>
      <c r="B7" s="17" t="s">
        <v>57</v>
      </c>
      <c r="C7" s="18">
        <v>155</v>
      </c>
      <c r="D7" s="18">
        <v>133</v>
      </c>
      <c r="E7" s="19">
        <v>0.25740000000000002</v>
      </c>
      <c r="F7" s="40">
        <v>0.8</v>
      </c>
      <c r="G7" s="20">
        <v>0.90769999999999995</v>
      </c>
      <c r="H7" s="19">
        <v>0.3</v>
      </c>
      <c r="I7" s="20">
        <v>0.99039999999999995</v>
      </c>
      <c r="J7" s="40">
        <v>1</v>
      </c>
      <c r="K7" s="42">
        <v>0.30299999999999999</v>
      </c>
      <c r="L7" s="21">
        <v>1</v>
      </c>
      <c r="M7" s="20">
        <v>0</v>
      </c>
      <c r="N7" s="19">
        <v>0</v>
      </c>
      <c r="O7" s="20">
        <v>0.86029999999999995</v>
      </c>
      <c r="P7" s="30">
        <v>3</v>
      </c>
    </row>
    <row r="8" spans="1:16" ht="16" thickBot="1" x14ac:dyDescent="0.4">
      <c r="A8" s="29" t="s">
        <v>6</v>
      </c>
      <c r="B8" s="17" t="s">
        <v>7</v>
      </c>
      <c r="C8" s="18">
        <v>277</v>
      </c>
      <c r="D8" s="18">
        <v>293</v>
      </c>
      <c r="E8" s="19">
        <v>0.315</v>
      </c>
      <c r="F8" s="40">
        <v>0.84499999999999997</v>
      </c>
      <c r="G8" s="20">
        <v>0.61509999999999998</v>
      </c>
      <c r="H8" s="19">
        <v>0.21840000000000001</v>
      </c>
      <c r="I8" s="20">
        <v>0.99039999999999995</v>
      </c>
      <c r="J8" s="40">
        <v>0.99729999999999996</v>
      </c>
      <c r="K8" s="42">
        <v>0.30199999999999999</v>
      </c>
      <c r="L8" s="21">
        <v>1</v>
      </c>
      <c r="M8" s="20">
        <v>0</v>
      </c>
      <c r="N8" s="19">
        <v>0</v>
      </c>
      <c r="O8" s="20">
        <v>0.83550000000000002</v>
      </c>
      <c r="P8" s="30">
        <v>4</v>
      </c>
    </row>
    <row r="9" spans="1:16" ht="16" hidden="1" thickBot="1" x14ac:dyDescent="0.4">
      <c r="A9" s="29" t="s">
        <v>6</v>
      </c>
      <c r="B9" s="17" t="s">
        <v>8</v>
      </c>
      <c r="C9" s="18">
        <v>359</v>
      </c>
      <c r="D9" s="18">
        <v>336</v>
      </c>
      <c r="E9" s="19">
        <v>0.28079999999999999</v>
      </c>
      <c r="F9" s="40">
        <v>0.8</v>
      </c>
      <c r="G9" s="20">
        <v>0.61660000000000004</v>
      </c>
      <c r="H9" s="19">
        <v>0.23119999999999999</v>
      </c>
      <c r="I9" s="20">
        <v>0.99039999999999995</v>
      </c>
      <c r="J9" s="40">
        <v>0.99609999999999999</v>
      </c>
      <c r="K9" s="42">
        <v>0.30199999999999999</v>
      </c>
      <c r="L9" s="21">
        <v>1</v>
      </c>
      <c r="M9" s="20">
        <v>9.8799999999999999E-2</v>
      </c>
      <c r="N9" s="19">
        <v>0.01</v>
      </c>
      <c r="O9" s="20">
        <v>0.8236</v>
      </c>
      <c r="P9" s="30">
        <v>5</v>
      </c>
    </row>
    <row r="10" spans="1:16" ht="16" thickBot="1" x14ac:dyDescent="0.4">
      <c r="A10" s="31" t="s">
        <v>42</v>
      </c>
      <c r="B10" s="22" t="s">
        <v>72</v>
      </c>
      <c r="C10" s="23">
        <v>738</v>
      </c>
      <c r="D10" s="23">
        <v>674</v>
      </c>
      <c r="E10" s="24">
        <v>0.27400000000000002</v>
      </c>
      <c r="F10" s="41">
        <v>0.80900000000000005</v>
      </c>
      <c r="G10" s="25">
        <v>0.74880000000000002</v>
      </c>
      <c r="H10" s="24">
        <v>0.2777</v>
      </c>
      <c r="I10" s="25">
        <v>0.99039999999999995</v>
      </c>
      <c r="J10" s="41">
        <v>0.98470000000000002</v>
      </c>
      <c r="K10" s="43">
        <v>0.29799999999999999</v>
      </c>
      <c r="L10" s="26">
        <v>1</v>
      </c>
      <c r="M10" s="25">
        <v>0</v>
      </c>
      <c r="N10" s="24">
        <v>0</v>
      </c>
      <c r="O10" s="25">
        <v>0.84989999999999999</v>
      </c>
      <c r="P10" s="32">
        <v>1</v>
      </c>
    </row>
    <row r="11" spans="1:16" ht="16" thickBot="1" x14ac:dyDescent="0.4">
      <c r="A11" s="31" t="s">
        <v>42</v>
      </c>
      <c r="B11" s="22" t="s">
        <v>70</v>
      </c>
      <c r="C11" s="23">
        <v>171</v>
      </c>
      <c r="D11" s="23">
        <v>154</v>
      </c>
      <c r="E11" s="24">
        <v>0.2702</v>
      </c>
      <c r="F11" s="41">
        <v>0.8</v>
      </c>
      <c r="G11" s="25">
        <v>0.75</v>
      </c>
      <c r="H11" s="24">
        <v>0.28129999999999999</v>
      </c>
      <c r="I11" s="25">
        <v>0.99039999999999995</v>
      </c>
      <c r="J11" s="41">
        <v>0.98399999999999999</v>
      </c>
      <c r="K11" s="43">
        <v>0.29799999999999999</v>
      </c>
      <c r="L11" s="26">
        <v>1</v>
      </c>
      <c r="M11" s="25">
        <v>0</v>
      </c>
      <c r="N11" s="24">
        <v>0</v>
      </c>
      <c r="O11" s="25">
        <v>0.84950000000000003</v>
      </c>
      <c r="P11" s="32">
        <v>2</v>
      </c>
    </row>
    <row r="12" spans="1:16" ht="16" thickBot="1" x14ac:dyDescent="0.4">
      <c r="A12" s="31" t="s">
        <v>42</v>
      </c>
      <c r="B12" s="22" t="s">
        <v>71</v>
      </c>
      <c r="C12" s="23">
        <v>399</v>
      </c>
      <c r="D12" s="23">
        <v>390</v>
      </c>
      <c r="E12" s="24">
        <v>0.29320000000000002</v>
      </c>
      <c r="F12" s="41">
        <v>0.95</v>
      </c>
      <c r="G12" s="25">
        <v>0.77229999999999999</v>
      </c>
      <c r="H12" s="24">
        <v>0.24390000000000001</v>
      </c>
      <c r="I12" s="25">
        <v>0.99039999999999995</v>
      </c>
      <c r="J12" s="41">
        <v>0.98980000000000001</v>
      </c>
      <c r="K12" s="43">
        <v>0.3</v>
      </c>
      <c r="L12" s="26">
        <v>1</v>
      </c>
      <c r="M12" s="25">
        <v>0</v>
      </c>
      <c r="N12" s="24">
        <v>0</v>
      </c>
      <c r="O12" s="25">
        <v>0.83689999999999998</v>
      </c>
      <c r="P12" s="32">
        <v>3</v>
      </c>
    </row>
    <row r="13" spans="1:16" ht="16" thickBot="1" x14ac:dyDescent="0.4">
      <c r="A13" s="31" t="s">
        <v>42</v>
      </c>
      <c r="B13" s="22" t="s">
        <v>42</v>
      </c>
      <c r="C13" s="23">
        <v>790</v>
      </c>
      <c r="D13" s="23">
        <v>678</v>
      </c>
      <c r="E13" s="24">
        <v>0.25750000000000001</v>
      </c>
      <c r="F13" s="41">
        <v>0.85</v>
      </c>
      <c r="G13" s="25">
        <v>0.74660000000000004</v>
      </c>
      <c r="H13" s="24">
        <v>0.26350000000000001</v>
      </c>
      <c r="I13" s="25">
        <v>0.99039999999999995</v>
      </c>
      <c r="J13" s="41">
        <v>0.99719999999999998</v>
      </c>
      <c r="K13" s="43">
        <v>0.30199999999999999</v>
      </c>
      <c r="L13" s="26">
        <v>1</v>
      </c>
      <c r="M13" s="25">
        <v>0</v>
      </c>
      <c r="N13" s="24">
        <v>0</v>
      </c>
      <c r="O13" s="25">
        <v>0.82299999999999995</v>
      </c>
      <c r="P13" s="32">
        <v>4</v>
      </c>
    </row>
    <row r="14" spans="1:16" ht="16" thickBot="1" x14ac:dyDescent="0.4">
      <c r="A14" s="29" t="s">
        <v>12</v>
      </c>
      <c r="B14" s="17" t="s">
        <v>17</v>
      </c>
      <c r="C14" s="18">
        <v>225</v>
      </c>
      <c r="D14" s="18">
        <v>312</v>
      </c>
      <c r="E14" s="19">
        <v>0.315</v>
      </c>
      <c r="F14" s="40">
        <v>0.95</v>
      </c>
      <c r="G14" s="20">
        <v>0.84460000000000002</v>
      </c>
      <c r="H14" s="19">
        <v>0.26669999999999999</v>
      </c>
      <c r="I14" s="20">
        <v>0.99039999999999995</v>
      </c>
      <c r="J14" s="40">
        <v>0.99270000000000003</v>
      </c>
      <c r="K14" s="42">
        <v>0.30099999999999999</v>
      </c>
      <c r="L14" s="21">
        <v>1</v>
      </c>
      <c r="M14" s="20">
        <v>0.54900000000000004</v>
      </c>
      <c r="N14" s="19">
        <v>5.5E-2</v>
      </c>
      <c r="O14" s="20">
        <v>0.93730000000000002</v>
      </c>
      <c r="P14" s="30">
        <v>1</v>
      </c>
    </row>
    <row r="15" spans="1:16" ht="16" thickBot="1" x14ac:dyDescent="0.4">
      <c r="A15" s="29" t="s">
        <v>12</v>
      </c>
      <c r="B15" s="17" t="s">
        <v>56</v>
      </c>
      <c r="C15" s="18">
        <v>184</v>
      </c>
      <c r="D15" s="18">
        <v>230</v>
      </c>
      <c r="E15" s="19">
        <v>0.315</v>
      </c>
      <c r="F15" s="40">
        <v>0.95</v>
      </c>
      <c r="G15" s="20">
        <v>0.90790000000000004</v>
      </c>
      <c r="H15" s="19">
        <v>0.28670000000000001</v>
      </c>
      <c r="I15" s="20">
        <v>0.99039999999999995</v>
      </c>
      <c r="J15" s="40">
        <v>1</v>
      </c>
      <c r="K15" s="42">
        <v>0.30299999999999999</v>
      </c>
      <c r="L15" s="21">
        <v>1</v>
      </c>
      <c r="M15" s="20">
        <v>0.1143</v>
      </c>
      <c r="N15" s="19">
        <v>1.0999999999999999E-2</v>
      </c>
      <c r="O15" s="20">
        <v>0.91600000000000004</v>
      </c>
      <c r="P15" s="30">
        <v>2</v>
      </c>
    </row>
    <row r="16" spans="1:16" ht="16" thickBot="1" x14ac:dyDescent="0.4">
      <c r="A16" s="29" t="s">
        <v>12</v>
      </c>
      <c r="B16" s="17" t="s">
        <v>15</v>
      </c>
      <c r="C16" s="18">
        <v>780</v>
      </c>
      <c r="D16" s="18">
        <v>804</v>
      </c>
      <c r="E16" s="19">
        <v>0.30919999999999997</v>
      </c>
      <c r="F16" s="40">
        <v>0.85799999999999998</v>
      </c>
      <c r="G16" s="20">
        <v>0.78320000000000001</v>
      </c>
      <c r="H16" s="19">
        <v>0.27379999999999999</v>
      </c>
      <c r="I16" s="20">
        <v>0.99039999999999995</v>
      </c>
      <c r="J16" s="40">
        <v>0.99480000000000002</v>
      </c>
      <c r="K16" s="42">
        <v>0.30099999999999999</v>
      </c>
      <c r="L16" s="21">
        <v>1</v>
      </c>
      <c r="M16" s="20">
        <v>0.1736</v>
      </c>
      <c r="N16" s="19">
        <v>1.7000000000000001E-2</v>
      </c>
      <c r="O16" s="20">
        <v>0.90180000000000005</v>
      </c>
      <c r="P16" s="30">
        <v>3</v>
      </c>
    </row>
    <row r="17" spans="1:16" ht="16" thickBot="1" x14ac:dyDescent="0.4">
      <c r="A17" s="29" t="s">
        <v>12</v>
      </c>
      <c r="B17" s="17" t="s">
        <v>12</v>
      </c>
      <c r="C17" s="18">
        <v>478</v>
      </c>
      <c r="D17" s="18">
        <v>492</v>
      </c>
      <c r="E17" s="19">
        <v>0.30880000000000002</v>
      </c>
      <c r="F17" s="40">
        <v>0.93899999999999995</v>
      </c>
      <c r="G17" s="20">
        <v>0.75670000000000004</v>
      </c>
      <c r="H17" s="19">
        <v>0.24179999999999999</v>
      </c>
      <c r="I17" s="20">
        <v>0.99039999999999995</v>
      </c>
      <c r="J17" s="40">
        <v>0.99409999999999998</v>
      </c>
      <c r="K17" s="42">
        <v>0.30099999999999999</v>
      </c>
      <c r="L17" s="21">
        <v>1</v>
      </c>
      <c r="M17" s="20">
        <v>0.14399999999999999</v>
      </c>
      <c r="N17" s="19">
        <v>1.4E-2</v>
      </c>
      <c r="O17" s="20">
        <v>0.86609999999999998</v>
      </c>
      <c r="P17" s="30">
        <v>4</v>
      </c>
    </row>
    <row r="18" spans="1:16" ht="16" hidden="1" thickBot="1" x14ac:dyDescent="0.4">
      <c r="A18" s="29" t="s">
        <v>12</v>
      </c>
      <c r="B18" s="17" t="s">
        <v>73</v>
      </c>
      <c r="C18" s="18">
        <v>220</v>
      </c>
      <c r="D18" s="18">
        <v>179</v>
      </c>
      <c r="E18" s="19">
        <v>0.24410000000000001</v>
      </c>
      <c r="F18" s="40">
        <v>0.91700000000000004</v>
      </c>
      <c r="G18" s="20">
        <v>0.76300000000000001</v>
      </c>
      <c r="H18" s="19">
        <v>0.24959999999999999</v>
      </c>
      <c r="I18" s="20">
        <v>0.99039999999999995</v>
      </c>
      <c r="J18" s="40">
        <v>1</v>
      </c>
      <c r="K18" s="42">
        <v>0.30299999999999999</v>
      </c>
      <c r="L18" s="21">
        <v>1</v>
      </c>
      <c r="M18" s="20">
        <v>0</v>
      </c>
      <c r="N18" s="19">
        <v>0</v>
      </c>
      <c r="O18" s="20">
        <v>0.79659999999999997</v>
      </c>
      <c r="P18" s="30">
        <v>5</v>
      </c>
    </row>
    <row r="19" spans="1:16" ht="16" thickBot="1" x14ac:dyDescent="0.4">
      <c r="A19" s="31" t="s">
        <v>18</v>
      </c>
      <c r="B19" s="22" t="s">
        <v>80</v>
      </c>
      <c r="C19" s="23">
        <v>198</v>
      </c>
      <c r="D19" s="23">
        <v>226</v>
      </c>
      <c r="E19" s="24">
        <v>0.315</v>
      </c>
      <c r="F19" s="41">
        <v>0.95</v>
      </c>
      <c r="G19" s="25">
        <v>0.95650000000000002</v>
      </c>
      <c r="H19" s="24">
        <v>0.3</v>
      </c>
      <c r="I19" s="25">
        <v>0.99039999999999995</v>
      </c>
      <c r="J19" s="41">
        <v>1</v>
      </c>
      <c r="K19" s="43">
        <v>0.30299999999999999</v>
      </c>
      <c r="L19" s="26">
        <v>1</v>
      </c>
      <c r="M19" s="25">
        <v>8.4199999999999997E-2</v>
      </c>
      <c r="N19" s="24">
        <v>8.0000000000000002E-3</v>
      </c>
      <c r="O19" s="25">
        <v>0.92630000000000001</v>
      </c>
      <c r="P19" s="32">
        <v>1</v>
      </c>
    </row>
    <row r="20" spans="1:16" ht="16" thickBot="1" x14ac:dyDescent="0.4">
      <c r="A20" s="31" t="s">
        <v>18</v>
      </c>
      <c r="B20" s="22" t="s">
        <v>24</v>
      </c>
      <c r="C20" s="23">
        <v>106</v>
      </c>
      <c r="D20" s="23">
        <v>109</v>
      </c>
      <c r="E20" s="24">
        <v>0.3085</v>
      </c>
      <c r="F20" s="41">
        <v>0.95</v>
      </c>
      <c r="G20" s="25">
        <v>0.95830000000000004</v>
      </c>
      <c r="H20" s="24">
        <v>0.3</v>
      </c>
      <c r="I20" s="25">
        <v>0.99039999999999995</v>
      </c>
      <c r="J20" s="41">
        <v>1</v>
      </c>
      <c r="K20" s="43">
        <v>0.30299999999999999</v>
      </c>
      <c r="L20" s="26">
        <v>1</v>
      </c>
      <c r="M20" s="25">
        <v>9.1700000000000004E-2</v>
      </c>
      <c r="N20" s="24">
        <v>8.9999999999999993E-3</v>
      </c>
      <c r="O20" s="25">
        <v>0.92059999999999997</v>
      </c>
      <c r="P20" s="32">
        <v>2</v>
      </c>
    </row>
    <row r="21" spans="1:16" ht="16" thickBot="1" x14ac:dyDescent="0.4">
      <c r="A21" s="31" t="s">
        <v>18</v>
      </c>
      <c r="B21" s="22" t="s">
        <v>77</v>
      </c>
      <c r="C21" s="23">
        <v>328</v>
      </c>
      <c r="D21" s="23">
        <v>320</v>
      </c>
      <c r="E21" s="24">
        <v>0.29270000000000002</v>
      </c>
      <c r="F21" s="41">
        <v>0.95</v>
      </c>
      <c r="G21" s="25">
        <v>0.9496</v>
      </c>
      <c r="H21" s="24">
        <v>0.2999</v>
      </c>
      <c r="I21" s="25">
        <v>0.99039999999999995</v>
      </c>
      <c r="J21" s="41">
        <v>1</v>
      </c>
      <c r="K21" s="43">
        <v>0.30299999999999999</v>
      </c>
      <c r="L21" s="26">
        <v>1</v>
      </c>
      <c r="M21" s="25">
        <v>8.3599999999999994E-2</v>
      </c>
      <c r="N21" s="24">
        <v>8.0000000000000002E-3</v>
      </c>
      <c r="O21" s="25">
        <v>0.90380000000000005</v>
      </c>
      <c r="P21" s="32">
        <v>3</v>
      </c>
    </row>
    <row r="22" spans="1:16" ht="16" thickBot="1" x14ac:dyDescent="0.4">
      <c r="A22" s="31" t="s">
        <v>18</v>
      </c>
      <c r="B22" s="22" t="s">
        <v>74</v>
      </c>
      <c r="C22" s="23">
        <v>301</v>
      </c>
      <c r="D22" s="23">
        <v>338</v>
      </c>
      <c r="E22" s="24">
        <v>0.315</v>
      </c>
      <c r="F22" s="41">
        <v>0.93700000000000006</v>
      </c>
      <c r="G22" s="25">
        <v>0.85519999999999996</v>
      </c>
      <c r="H22" s="24">
        <v>0.27379999999999999</v>
      </c>
      <c r="I22" s="25">
        <v>0.99039999999999995</v>
      </c>
      <c r="J22" s="41">
        <v>0.99860000000000004</v>
      </c>
      <c r="K22" s="43">
        <v>0.30199999999999999</v>
      </c>
      <c r="L22" s="26">
        <v>1</v>
      </c>
      <c r="M22" s="25">
        <v>3.4500000000000003E-2</v>
      </c>
      <c r="N22" s="24">
        <v>3.0000000000000001E-3</v>
      </c>
      <c r="O22" s="25">
        <v>0.89470000000000005</v>
      </c>
      <c r="P22" s="32">
        <v>4</v>
      </c>
    </row>
    <row r="23" spans="1:16" ht="16" hidden="1" thickBot="1" x14ac:dyDescent="0.4">
      <c r="A23" s="31" t="s">
        <v>18</v>
      </c>
      <c r="B23" s="22" t="s">
        <v>79</v>
      </c>
      <c r="C23" s="23">
        <v>180</v>
      </c>
      <c r="D23" s="23">
        <v>194</v>
      </c>
      <c r="E23" s="24">
        <v>0.315</v>
      </c>
      <c r="F23" s="41">
        <v>0.95</v>
      </c>
      <c r="G23" s="25">
        <v>0.84489999999999998</v>
      </c>
      <c r="H23" s="24">
        <v>0.26679999999999998</v>
      </c>
      <c r="I23" s="25">
        <v>0.99039999999999995</v>
      </c>
      <c r="J23" s="41">
        <v>0.99529999999999996</v>
      </c>
      <c r="K23" s="43">
        <v>0.30099999999999999</v>
      </c>
      <c r="L23" s="26">
        <v>1</v>
      </c>
      <c r="M23" s="25">
        <v>0.02</v>
      </c>
      <c r="N23" s="24">
        <v>2E-3</v>
      </c>
      <c r="O23" s="25">
        <v>0.88529999999999998</v>
      </c>
      <c r="P23" s="32">
        <v>5</v>
      </c>
    </row>
    <row r="24" spans="1:16" ht="16" hidden="1" thickBot="1" x14ac:dyDescent="0.4">
      <c r="A24" s="31" t="s">
        <v>18</v>
      </c>
      <c r="B24" s="22" t="s">
        <v>75</v>
      </c>
      <c r="C24" s="23">
        <v>118</v>
      </c>
      <c r="D24" s="23">
        <v>115</v>
      </c>
      <c r="E24" s="24">
        <v>0.29239999999999999</v>
      </c>
      <c r="F24" s="41">
        <v>0.93600000000000005</v>
      </c>
      <c r="G24" s="25">
        <v>0.84619999999999995</v>
      </c>
      <c r="H24" s="24">
        <v>0.2712</v>
      </c>
      <c r="I24" s="25">
        <v>0.99039999999999995</v>
      </c>
      <c r="J24" s="41">
        <v>1</v>
      </c>
      <c r="K24" s="43">
        <v>0.30299999999999999</v>
      </c>
      <c r="L24" s="26">
        <v>1</v>
      </c>
      <c r="M24" s="25">
        <v>0.129</v>
      </c>
      <c r="N24" s="24">
        <v>1.2999999999999999E-2</v>
      </c>
      <c r="O24" s="25">
        <v>0.87939999999999996</v>
      </c>
      <c r="P24" s="32">
        <v>6</v>
      </c>
    </row>
    <row r="25" spans="1:16" ht="16" hidden="1" thickBot="1" x14ac:dyDescent="0.4">
      <c r="A25" s="31" t="s">
        <v>18</v>
      </c>
      <c r="B25" s="22" t="s">
        <v>76</v>
      </c>
      <c r="C25" s="23">
        <v>350</v>
      </c>
      <c r="D25" s="23">
        <v>334</v>
      </c>
      <c r="E25" s="24">
        <v>0.2863</v>
      </c>
      <c r="F25" s="41">
        <v>0.90600000000000003</v>
      </c>
      <c r="G25" s="25">
        <v>0.84509999999999996</v>
      </c>
      <c r="H25" s="24">
        <v>0.27979999999999999</v>
      </c>
      <c r="I25" s="25">
        <v>0.99039999999999995</v>
      </c>
      <c r="J25" s="41">
        <v>1</v>
      </c>
      <c r="K25" s="43">
        <v>0.30299999999999999</v>
      </c>
      <c r="L25" s="26">
        <v>1</v>
      </c>
      <c r="M25" s="25">
        <v>2.5000000000000001E-2</v>
      </c>
      <c r="N25" s="24">
        <v>3.0000000000000001E-3</v>
      </c>
      <c r="O25" s="25">
        <v>0.87150000000000005</v>
      </c>
      <c r="P25" s="32">
        <v>7</v>
      </c>
    </row>
    <row r="26" spans="1:16" ht="16" hidden="1" thickBot="1" x14ac:dyDescent="0.4">
      <c r="A26" s="31" t="s">
        <v>18</v>
      </c>
      <c r="B26" s="22" t="s">
        <v>22</v>
      </c>
      <c r="C26" s="23">
        <v>316</v>
      </c>
      <c r="D26" s="23">
        <v>349</v>
      </c>
      <c r="E26" s="24">
        <v>0.315</v>
      </c>
      <c r="F26" s="41">
        <v>0.95</v>
      </c>
      <c r="G26" s="25">
        <v>0.75600000000000001</v>
      </c>
      <c r="H26" s="24">
        <v>0.2387</v>
      </c>
      <c r="I26" s="25">
        <v>0.99039999999999995</v>
      </c>
      <c r="J26" s="41">
        <v>0.99580000000000002</v>
      </c>
      <c r="K26" s="43">
        <v>0.30199999999999999</v>
      </c>
      <c r="L26" s="26">
        <v>1</v>
      </c>
      <c r="M26" s="25">
        <v>0</v>
      </c>
      <c r="N26" s="24">
        <v>0</v>
      </c>
      <c r="O26" s="25">
        <v>0.85540000000000005</v>
      </c>
      <c r="P26" s="32">
        <v>8</v>
      </c>
    </row>
    <row r="27" spans="1:16" ht="16" hidden="1" thickBot="1" x14ac:dyDescent="0.4">
      <c r="A27" s="31" t="s">
        <v>18</v>
      </c>
      <c r="B27" s="22" t="s">
        <v>81</v>
      </c>
      <c r="C27" s="23">
        <v>323</v>
      </c>
      <c r="D27" s="23">
        <v>265</v>
      </c>
      <c r="E27" s="24">
        <v>0.24610000000000001</v>
      </c>
      <c r="F27" s="41">
        <v>0.95</v>
      </c>
      <c r="G27" s="25">
        <v>0.94399999999999995</v>
      </c>
      <c r="H27" s="24">
        <v>0.29809999999999998</v>
      </c>
      <c r="I27" s="25">
        <v>0.99039999999999995</v>
      </c>
      <c r="J27" s="41">
        <v>1</v>
      </c>
      <c r="K27" s="43">
        <v>0.30299999999999999</v>
      </c>
      <c r="L27" s="26">
        <v>1</v>
      </c>
      <c r="M27" s="25">
        <v>5.8200000000000002E-2</v>
      </c>
      <c r="N27" s="24">
        <v>6.0000000000000001E-3</v>
      </c>
      <c r="O27" s="25">
        <v>0.85299999999999998</v>
      </c>
      <c r="P27" s="32">
        <v>9</v>
      </c>
    </row>
    <row r="28" spans="1:16" ht="16" hidden="1" thickBot="1" x14ac:dyDescent="0.4">
      <c r="A28" s="31" t="s">
        <v>18</v>
      </c>
      <c r="B28" s="22" t="s">
        <v>26</v>
      </c>
      <c r="C28" s="23">
        <v>280</v>
      </c>
      <c r="D28" s="23">
        <v>231</v>
      </c>
      <c r="E28" s="24">
        <v>0.2475</v>
      </c>
      <c r="F28" s="41">
        <v>0.91100000000000003</v>
      </c>
      <c r="G28" s="25">
        <v>0.86140000000000005</v>
      </c>
      <c r="H28" s="24">
        <v>0.28370000000000001</v>
      </c>
      <c r="I28" s="25">
        <v>0.99039999999999995</v>
      </c>
      <c r="J28" s="41">
        <v>0.97960000000000003</v>
      </c>
      <c r="K28" s="43">
        <v>0.29699999999999999</v>
      </c>
      <c r="L28" s="26">
        <v>1</v>
      </c>
      <c r="M28" s="25">
        <v>2.3099999999999999E-2</v>
      </c>
      <c r="N28" s="24">
        <v>2E-3</v>
      </c>
      <c r="O28" s="25">
        <v>0.83020000000000005</v>
      </c>
      <c r="P28" s="32">
        <v>10</v>
      </c>
    </row>
    <row r="29" spans="1:16" ht="16" hidden="1" thickBot="1" x14ac:dyDescent="0.4">
      <c r="A29" s="31" t="s">
        <v>18</v>
      </c>
      <c r="B29" s="22" t="s">
        <v>23</v>
      </c>
      <c r="C29" s="23">
        <v>247</v>
      </c>
      <c r="D29" s="23">
        <v>203</v>
      </c>
      <c r="E29" s="24">
        <v>0.24660000000000001</v>
      </c>
      <c r="F29" s="41">
        <v>0.95</v>
      </c>
      <c r="G29" s="25">
        <v>0.80430000000000001</v>
      </c>
      <c r="H29" s="24">
        <v>0.254</v>
      </c>
      <c r="I29" s="25">
        <v>0.99039999999999995</v>
      </c>
      <c r="J29" s="41">
        <v>0.99580000000000002</v>
      </c>
      <c r="K29" s="43">
        <v>0.30199999999999999</v>
      </c>
      <c r="L29" s="26">
        <v>1</v>
      </c>
      <c r="M29" s="25">
        <v>0.1244</v>
      </c>
      <c r="N29" s="24">
        <v>1.2E-2</v>
      </c>
      <c r="O29" s="25">
        <v>0.81459999999999999</v>
      </c>
      <c r="P29" s="32">
        <v>11</v>
      </c>
    </row>
    <row r="30" spans="1:16" ht="16" hidden="1" thickBot="1" x14ac:dyDescent="0.4">
      <c r="A30" s="31" t="s">
        <v>18</v>
      </c>
      <c r="B30" s="22" t="s">
        <v>78</v>
      </c>
      <c r="C30" s="23">
        <v>246</v>
      </c>
      <c r="D30" s="23">
        <v>194</v>
      </c>
      <c r="E30" s="24">
        <v>0.2366</v>
      </c>
      <c r="F30" s="41">
        <v>0.83499999999999996</v>
      </c>
      <c r="G30" s="25">
        <v>0.65949999999999998</v>
      </c>
      <c r="H30" s="24">
        <v>0.2369</v>
      </c>
      <c r="I30" s="25">
        <v>0.99039999999999995</v>
      </c>
      <c r="J30" s="41">
        <v>0.97689999999999999</v>
      </c>
      <c r="K30" s="43">
        <v>0.29599999999999999</v>
      </c>
      <c r="L30" s="26">
        <v>1</v>
      </c>
      <c r="M30" s="25">
        <v>0</v>
      </c>
      <c r="N30" s="24">
        <v>0</v>
      </c>
      <c r="O30" s="25">
        <v>0.76939999999999997</v>
      </c>
      <c r="P30" s="32">
        <v>12</v>
      </c>
    </row>
    <row r="31" spans="1:16" ht="16" thickBot="1" x14ac:dyDescent="0.4">
      <c r="A31" s="29" t="s">
        <v>29</v>
      </c>
      <c r="B31" s="17" t="s">
        <v>88</v>
      </c>
      <c r="C31" s="18">
        <v>173</v>
      </c>
      <c r="D31" s="18">
        <v>176</v>
      </c>
      <c r="E31" s="19">
        <v>0.30520000000000003</v>
      </c>
      <c r="F31" s="40">
        <v>0.82</v>
      </c>
      <c r="G31" s="20">
        <v>0.8</v>
      </c>
      <c r="H31" s="19">
        <v>0.29270000000000002</v>
      </c>
      <c r="I31" s="20">
        <v>0.99039999999999995</v>
      </c>
      <c r="J31" s="40">
        <v>0.99019999999999997</v>
      </c>
      <c r="K31" s="42">
        <v>0.3</v>
      </c>
      <c r="L31" s="21">
        <v>1</v>
      </c>
      <c r="M31" s="20">
        <v>0.27660000000000001</v>
      </c>
      <c r="N31" s="19">
        <v>2.8000000000000001E-2</v>
      </c>
      <c r="O31" s="20">
        <v>0.92549999999999999</v>
      </c>
      <c r="P31" s="30">
        <v>1</v>
      </c>
    </row>
    <row r="32" spans="1:16" ht="16" thickBot="1" x14ac:dyDescent="0.4">
      <c r="A32" s="29" t="s">
        <v>29</v>
      </c>
      <c r="B32" s="17" t="s">
        <v>33</v>
      </c>
      <c r="C32" s="18">
        <v>127</v>
      </c>
      <c r="D32" s="18">
        <v>132</v>
      </c>
      <c r="E32" s="19">
        <v>0.31180000000000002</v>
      </c>
      <c r="F32" s="40">
        <v>0.90300000000000002</v>
      </c>
      <c r="G32" s="20">
        <v>0.9677</v>
      </c>
      <c r="H32" s="19">
        <v>0.3</v>
      </c>
      <c r="I32" s="20">
        <v>0.99039999999999995</v>
      </c>
      <c r="J32" s="40">
        <v>1</v>
      </c>
      <c r="K32" s="42">
        <v>0.30299999999999999</v>
      </c>
      <c r="L32" s="21">
        <v>1</v>
      </c>
      <c r="M32" s="20">
        <v>0</v>
      </c>
      <c r="N32" s="19">
        <v>0</v>
      </c>
      <c r="O32" s="20">
        <v>0.91469999999999996</v>
      </c>
      <c r="P32" s="30">
        <v>2</v>
      </c>
    </row>
    <row r="33" spans="1:16" ht="16" thickBot="1" x14ac:dyDescent="0.4">
      <c r="A33" s="29" t="s">
        <v>29</v>
      </c>
      <c r="B33" s="17" t="s">
        <v>30</v>
      </c>
      <c r="C33" s="18">
        <v>99</v>
      </c>
      <c r="D33" s="18">
        <v>129</v>
      </c>
      <c r="E33" s="19">
        <v>0.315</v>
      </c>
      <c r="F33" s="40">
        <v>0.8</v>
      </c>
      <c r="G33" s="20">
        <v>0.71030000000000004</v>
      </c>
      <c r="H33" s="19">
        <v>0.26640000000000003</v>
      </c>
      <c r="I33" s="20">
        <v>0.99039999999999995</v>
      </c>
      <c r="J33" s="40">
        <v>1</v>
      </c>
      <c r="K33" s="42">
        <v>0.30299999999999999</v>
      </c>
      <c r="L33" s="21">
        <v>1</v>
      </c>
      <c r="M33" s="20">
        <v>0</v>
      </c>
      <c r="N33" s="19">
        <v>0</v>
      </c>
      <c r="O33" s="20">
        <v>0.88429999999999997</v>
      </c>
      <c r="P33" s="30">
        <v>3</v>
      </c>
    </row>
    <row r="34" spans="1:16" ht="16" thickBot="1" x14ac:dyDescent="0.4">
      <c r="A34" s="29" t="s">
        <v>29</v>
      </c>
      <c r="B34" s="17" t="s">
        <v>85</v>
      </c>
      <c r="C34" s="18">
        <v>333</v>
      </c>
      <c r="D34" s="18">
        <v>363</v>
      </c>
      <c r="E34" s="19">
        <v>0.315</v>
      </c>
      <c r="F34" s="40">
        <v>0.95</v>
      </c>
      <c r="G34" s="20">
        <v>0.79059999999999997</v>
      </c>
      <c r="H34" s="19">
        <v>0.24970000000000001</v>
      </c>
      <c r="I34" s="20">
        <v>0.99039999999999995</v>
      </c>
      <c r="J34" s="40">
        <v>0.99270000000000003</v>
      </c>
      <c r="K34" s="42">
        <v>0.30099999999999999</v>
      </c>
      <c r="L34" s="21">
        <v>1</v>
      </c>
      <c r="M34" s="20">
        <v>0.14729999999999999</v>
      </c>
      <c r="N34" s="19">
        <v>1.4999999999999999E-2</v>
      </c>
      <c r="O34" s="20">
        <v>0.88009999999999999</v>
      </c>
      <c r="P34" s="30">
        <v>4</v>
      </c>
    </row>
    <row r="35" spans="1:16" ht="16" hidden="1" thickBot="1" x14ac:dyDescent="0.4">
      <c r="A35" s="29" t="s">
        <v>29</v>
      </c>
      <c r="B35" s="17" t="s">
        <v>83</v>
      </c>
      <c r="C35" s="18">
        <v>243</v>
      </c>
      <c r="D35" s="18">
        <v>283</v>
      </c>
      <c r="E35" s="19">
        <v>0.315</v>
      </c>
      <c r="F35" s="40">
        <v>0.8</v>
      </c>
      <c r="G35" s="20">
        <v>0.7127</v>
      </c>
      <c r="H35" s="19">
        <v>0.26729999999999998</v>
      </c>
      <c r="I35" s="20">
        <v>0.99039999999999995</v>
      </c>
      <c r="J35" s="40">
        <v>0.87329999999999997</v>
      </c>
      <c r="K35" s="42">
        <v>0.26500000000000001</v>
      </c>
      <c r="L35" s="21">
        <v>1</v>
      </c>
      <c r="M35" s="20">
        <v>0</v>
      </c>
      <c r="N35" s="19">
        <v>0</v>
      </c>
      <c r="O35" s="20">
        <v>0.8468</v>
      </c>
      <c r="P35" s="30">
        <v>5</v>
      </c>
    </row>
    <row r="36" spans="1:16" ht="16" hidden="1" thickBot="1" x14ac:dyDescent="0.4">
      <c r="A36" s="29" t="s">
        <v>29</v>
      </c>
      <c r="B36" s="17" t="s">
        <v>31</v>
      </c>
      <c r="C36" s="18">
        <v>77</v>
      </c>
      <c r="D36" s="18">
        <v>70</v>
      </c>
      <c r="E36" s="19">
        <v>0.2727</v>
      </c>
      <c r="F36" s="40">
        <v>0.93500000000000005</v>
      </c>
      <c r="G36" s="20">
        <v>0.8448</v>
      </c>
      <c r="H36" s="19">
        <v>0.27110000000000001</v>
      </c>
      <c r="I36" s="20">
        <v>0.99039999999999995</v>
      </c>
      <c r="J36" s="40">
        <v>0.99429999999999996</v>
      </c>
      <c r="K36" s="42">
        <v>0.30099999999999999</v>
      </c>
      <c r="L36" s="21">
        <v>1</v>
      </c>
      <c r="M36" s="20">
        <v>0</v>
      </c>
      <c r="N36" s="19">
        <v>0</v>
      </c>
      <c r="O36" s="20">
        <v>0.84499999999999997</v>
      </c>
      <c r="P36" s="30">
        <v>6</v>
      </c>
    </row>
    <row r="37" spans="1:16" ht="16" hidden="1" thickBot="1" x14ac:dyDescent="0.4">
      <c r="A37" s="29" t="s">
        <v>29</v>
      </c>
      <c r="B37" s="17" t="s">
        <v>87</v>
      </c>
      <c r="C37" s="18">
        <v>229</v>
      </c>
      <c r="D37" s="18">
        <v>202</v>
      </c>
      <c r="E37" s="19">
        <v>0.2646</v>
      </c>
      <c r="F37" s="40">
        <v>0.93700000000000006</v>
      </c>
      <c r="G37" s="20">
        <v>0.89439999999999997</v>
      </c>
      <c r="H37" s="19">
        <v>0.28639999999999999</v>
      </c>
      <c r="I37" s="20">
        <v>0.99039999999999995</v>
      </c>
      <c r="J37" s="40">
        <v>0.95789999999999997</v>
      </c>
      <c r="K37" s="42">
        <v>0.28999999999999998</v>
      </c>
      <c r="L37" s="21">
        <v>1</v>
      </c>
      <c r="M37" s="20">
        <v>0</v>
      </c>
      <c r="N37" s="19">
        <v>0</v>
      </c>
      <c r="O37" s="20">
        <v>0.84119999999999995</v>
      </c>
      <c r="P37" s="30">
        <v>7</v>
      </c>
    </row>
    <row r="38" spans="1:16" ht="16" hidden="1" thickBot="1" x14ac:dyDescent="0.4">
      <c r="A38" s="29" t="s">
        <v>29</v>
      </c>
      <c r="B38" s="17" t="s">
        <v>82</v>
      </c>
      <c r="C38" s="18">
        <v>241</v>
      </c>
      <c r="D38" s="18">
        <v>217</v>
      </c>
      <c r="E38" s="19">
        <v>0.27010000000000001</v>
      </c>
      <c r="F38" s="40">
        <v>0.89800000000000002</v>
      </c>
      <c r="G38" s="20">
        <v>0.73819999999999997</v>
      </c>
      <c r="H38" s="19">
        <v>0.24660000000000001</v>
      </c>
      <c r="I38" s="20">
        <v>0.99039999999999995</v>
      </c>
      <c r="J38" s="40">
        <v>0.99619999999999997</v>
      </c>
      <c r="K38" s="42">
        <v>0.30199999999999999</v>
      </c>
      <c r="L38" s="21">
        <v>1</v>
      </c>
      <c r="M38" s="20">
        <v>6.0299999999999999E-2</v>
      </c>
      <c r="N38" s="19">
        <v>6.0000000000000001E-3</v>
      </c>
      <c r="O38" s="20">
        <v>0.82450000000000001</v>
      </c>
      <c r="P38" s="30">
        <v>8</v>
      </c>
    </row>
    <row r="39" spans="1:16" ht="16" hidden="1" thickBot="1" x14ac:dyDescent="0.4">
      <c r="A39" s="29" t="s">
        <v>29</v>
      </c>
      <c r="B39" s="17" t="s">
        <v>86</v>
      </c>
      <c r="C39" s="18">
        <v>262</v>
      </c>
      <c r="D39" s="18">
        <v>224</v>
      </c>
      <c r="E39" s="19">
        <v>0.25650000000000001</v>
      </c>
      <c r="F39" s="40">
        <v>0.8</v>
      </c>
      <c r="G39" s="20">
        <v>0.68979999999999997</v>
      </c>
      <c r="H39" s="19">
        <v>0.25869999999999999</v>
      </c>
      <c r="I39" s="20">
        <v>0.99039999999999995</v>
      </c>
      <c r="J39" s="40">
        <v>0.90990000000000004</v>
      </c>
      <c r="K39" s="42">
        <v>0.27600000000000002</v>
      </c>
      <c r="L39" s="21">
        <v>1</v>
      </c>
      <c r="M39" s="20">
        <v>0</v>
      </c>
      <c r="N39" s="19">
        <v>0</v>
      </c>
      <c r="O39" s="20">
        <v>0.79079999999999995</v>
      </c>
      <c r="P39" s="30">
        <v>9</v>
      </c>
    </row>
    <row r="40" spans="1:16" ht="16" hidden="1" thickBot="1" x14ac:dyDescent="0.4">
      <c r="A40" s="29" t="s">
        <v>29</v>
      </c>
      <c r="B40" s="17" t="s">
        <v>84</v>
      </c>
      <c r="C40" s="18">
        <v>212</v>
      </c>
      <c r="D40" s="18">
        <v>176</v>
      </c>
      <c r="E40" s="19">
        <v>0.24909999999999999</v>
      </c>
      <c r="F40" s="40">
        <v>0.81200000000000006</v>
      </c>
      <c r="G40" s="20">
        <v>0.6331</v>
      </c>
      <c r="H40" s="19">
        <v>0.2339</v>
      </c>
      <c r="I40" s="20">
        <v>0.99039999999999995</v>
      </c>
      <c r="J40" s="40">
        <v>0.99490000000000001</v>
      </c>
      <c r="K40" s="42">
        <v>0.30099999999999999</v>
      </c>
      <c r="L40" s="21">
        <v>1</v>
      </c>
      <c r="M40" s="20">
        <v>0</v>
      </c>
      <c r="N40" s="19">
        <v>0</v>
      </c>
      <c r="O40" s="20">
        <v>0.7843</v>
      </c>
      <c r="P40" s="30">
        <v>10</v>
      </c>
    </row>
    <row r="41" spans="1:16" ht="16" thickBot="1" x14ac:dyDescent="0.4">
      <c r="A41" s="31" t="s">
        <v>34</v>
      </c>
      <c r="B41" s="22" t="s">
        <v>93</v>
      </c>
      <c r="C41" s="23">
        <v>400</v>
      </c>
      <c r="D41" s="23">
        <v>438</v>
      </c>
      <c r="E41" s="24">
        <v>0.315</v>
      </c>
      <c r="F41" s="41">
        <v>0.94099999999999995</v>
      </c>
      <c r="G41" s="25">
        <v>0.90820000000000001</v>
      </c>
      <c r="H41" s="24">
        <v>0.28949999999999998</v>
      </c>
      <c r="I41" s="25">
        <v>0.99039999999999995</v>
      </c>
      <c r="J41" s="41">
        <v>1</v>
      </c>
      <c r="K41" s="43">
        <v>0.30299999999999999</v>
      </c>
      <c r="L41" s="26">
        <v>1</v>
      </c>
      <c r="M41" s="25">
        <v>0.14219999999999999</v>
      </c>
      <c r="N41" s="24">
        <v>1.4E-2</v>
      </c>
      <c r="O41" s="25">
        <v>0.92169999999999996</v>
      </c>
      <c r="P41" s="32">
        <v>1</v>
      </c>
    </row>
    <row r="42" spans="1:16" ht="16" thickBot="1" x14ac:dyDescent="0.4">
      <c r="A42" s="31" t="s">
        <v>34</v>
      </c>
      <c r="B42" s="22" t="s">
        <v>89</v>
      </c>
      <c r="C42" s="23">
        <v>431</v>
      </c>
      <c r="D42" s="23">
        <v>454</v>
      </c>
      <c r="E42" s="24">
        <v>0.315</v>
      </c>
      <c r="F42" s="41">
        <v>0.93899999999999995</v>
      </c>
      <c r="G42" s="25">
        <v>0.878</v>
      </c>
      <c r="H42" s="24">
        <v>0.28050000000000003</v>
      </c>
      <c r="I42" s="25">
        <v>0.99039999999999995</v>
      </c>
      <c r="J42" s="41">
        <v>0.997</v>
      </c>
      <c r="K42" s="43">
        <v>0.30199999999999999</v>
      </c>
      <c r="L42" s="26">
        <v>1</v>
      </c>
      <c r="M42" s="25">
        <v>3.5000000000000001E-3</v>
      </c>
      <c r="N42" s="24">
        <v>0</v>
      </c>
      <c r="O42" s="25">
        <v>0.89790000000000003</v>
      </c>
      <c r="P42" s="32">
        <v>2</v>
      </c>
    </row>
    <row r="43" spans="1:16" ht="16" thickBot="1" x14ac:dyDescent="0.4">
      <c r="A43" s="31" t="s">
        <v>34</v>
      </c>
      <c r="B43" s="22" t="s">
        <v>37</v>
      </c>
      <c r="C43" s="23">
        <v>288</v>
      </c>
      <c r="D43" s="23">
        <v>332</v>
      </c>
      <c r="E43" s="24">
        <v>0.315</v>
      </c>
      <c r="F43" s="25">
        <v>0.95</v>
      </c>
      <c r="G43" s="25">
        <v>0.79859999999999998</v>
      </c>
      <c r="H43" s="24">
        <v>0.25219999999999998</v>
      </c>
      <c r="I43" s="25">
        <v>0.99039999999999995</v>
      </c>
      <c r="J43" s="25">
        <v>1</v>
      </c>
      <c r="K43" s="24">
        <v>0.30299999999999999</v>
      </c>
      <c r="L43" s="26">
        <v>1</v>
      </c>
      <c r="M43" s="25">
        <v>0.16639999999999999</v>
      </c>
      <c r="N43" s="24">
        <v>1.7000000000000001E-2</v>
      </c>
      <c r="O43" s="25">
        <v>0.88670000000000004</v>
      </c>
      <c r="P43" s="32">
        <v>3</v>
      </c>
    </row>
    <row r="44" spans="1:16" ht="16" thickBot="1" x14ac:dyDescent="0.4">
      <c r="A44" s="31" t="s">
        <v>34</v>
      </c>
      <c r="B44" s="22" t="s">
        <v>34</v>
      </c>
      <c r="C44" s="23">
        <v>368</v>
      </c>
      <c r="D44" s="23">
        <v>332</v>
      </c>
      <c r="E44" s="24">
        <v>0.2707</v>
      </c>
      <c r="F44" s="41">
        <v>0.95</v>
      </c>
      <c r="G44" s="25">
        <v>0.95899999999999996</v>
      </c>
      <c r="H44" s="24">
        <v>0.3</v>
      </c>
      <c r="I44" s="25">
        <v>0.99039999999999995</v>
      </c>
      <c r="J44" s="41">
        <v>1</v>
      </c>
      <c r="K44" s="43">
        <v>0.30299999999999999</v>
      </c>
      <c r="L44" s="26">
        <v>1</v>
      </c>
      <c r="M44" s="25">
        <v>5.7500000000000002E-2</v>
      </c>
      <c r="N44" s="24">
        <v>6.0000000000000001E-3</v>
      </c>
      <c r="O44" s="25">
        <v>0.87929999999999997</v>
      </c>
      <c r="P44" s="32">
        <v>4</v>
      </c>
    </row>
    <row r="45" spans="1:16" ht="16" hidden="1" thickBot="1" x14ac:dyDescent="0.4">
      <c r="A45" s="31" t="s">
        <v>34</v>
      </c>
      <c r="B45" s="22" t="s">
        <v>90</v>
      </c>
      <c r="C45" s="23">
        <v>326</v>
      </c>
      <c r="D45" s="23">
        <v>317</v>
      </c>
      <c r="E45" s="24">
        <v>0.29170000000000001</v>
      </c>
      <c r="F45" s="41">
        <v>0.95</v>
      </c>
      <c r="G45" s="25">
        <v>0.8962</v>
      </c>
      <c r="H45" s="24">
        <v>0.28299999999999997</v>
      </c>
      <c r="I45" s="25">
        <v>0.99039999999999995</v>
      </c>
      <c r="J45" s="41">
        <v>0.99539999999999995</v>
      </c>
      <c r="K45" s="43">
        <v>0.30199999999999999</v>
      </c>
      <c r="L45" s="26">
        <v>1</v>
      </c>
      <c r="M45" s="25">
        <v>1.9099999999999999E-2</v>
      </c>
      <c r="N45" s="24">
        <v>2E-3</v>
      </c>
      <c r="O45" s="25">
        <v>0.87819999999999998</v>
      </c>
      <c r="P45" s="32">
        <v>5</v>
      </c>
    </row>
    <row r="46" spans="1:16" ht="16" hidden="1" thickBot="1" x14ac:dyDescent="0.4">
      <c r="A46" s="31" t="s">
        <v>34</v>
      </c>
      <c r="B46" s="22" t="s">
        <v>92</v>
      </c>
      <c r="C46" s="23">
        <v>311</v>
      </c>
      <c r="D46" s="23">
        <v>310</v>
      </c>
      <c r="E46" s="24">
        <v>0.29899999999999999</v>
      </c>
      <c r="F46" s="25">
        <v>0.94599999999999995</v>
      </c>
      <c r="G46" s="25">
        <v>0.77969999999999995</v>
      </c>
      <c r="H46" s="24">
        <v>0.2472</v>
      </c>
      <c r="I46" s="25">
        <v>0.99039999999999995</v>
      </c>
      <c r="J46" s="25">
        <v>0.98980000000000001</v>
      </c>
      <c r="K46" s="24">
        <v>0.3</v>
      </c>
      <c r="L46" s="26">
        <v>1</v>
      </c>
      <c r="M46" s="25">
        <v>0.18559999999999999</v>
      </c>
      <c r="N46" s="24">
        <v>1.9E-2</v>
      </c>
      <c r="O46" s="25">
        <v>0.86470000000000002</v>
      </c>
      <c r="P46" s="32">
        <v>6</v>
      </c>
    </row>
    <row r="47" spans="1:16" ht="16" hidden="1" thickBot="1" x14ac:dyDescent="0.4">
      <c r="A47" s="33" t="s">
        <v>34</v>
      </c>
      <c r="B47" s="34" t="s">
        <v>91</v>
      </c>
      <c r="C47" s="35">
        <v>372</v>
      </c>
      <c r="D47" s="35">
        <v>325</v>
      </c>
      <c r="E47" s="36">
        <v>0.2621</v>
      </c>
      <c r="F47" s="37">
        <v>0.93100000000000005</v>
      </c>
      <c r="G47" s="37">
        <v>0.89259999999999995</v>
      </c>
      <c r="H47" s="36">
        <v>0.28760000000000002</v>
      </c>
      <c r="I47" s="37">
        <v>0.99039999999999995</v>
      </c>
      <c r="J47" s="37">
        <v>0.97960000000000003</v>
      </c>
      <c r="K47" s="36">
        <v>0.29699999999999999</v>
      </c>
      <c r="L47" s="38">
        <v>1</v>
      </c>
      <c r="M47" s="37">
        <v>0</v>
      </c>
      <c r="N47" s="36">
        <v>0</v>
      </c>
      <c r="O47" s="37">
        <v>0.84650000000000003</v>
      </c>
      <c r="P47" s="39">
        <v>7</v>
      </c>
    </row>
  </sheetData>
  <sortState xmlns:xlrd2="http://schemas.microsoft.com/office/spreadsheetml/2017/richdata2" ref="A5:P47">
    <sortCondition ref="A5:A47"/>
    <sortCondition ref="P5:P47"/>
  </sortState>
  <mergeCells count="10">
    <mergeCell ref="O1:P1"/>
    <mergeCell ref="A2:A4"/>
    <mergeCell ref="B2:B4"/>
    <mergeCell ref="C2:N2"/>
    <mergeCell ref="O2:O4"/>
    <mergeCell ref="P2:P4"/>
    <mergeCell ref="C3:E3"/>
    <mergeCell ref="F3:H3"/>
    <mergeCell ref="I3:K3"/>
    <mergeCell ref="L3:N3"/>
  </mergeCells>
  <conditionalFormatting sqref="P5:P47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AB03-1746-4876-B7D8-B18AFA9E949E}">
  <dimension ref="A2:H18"/>
  <sheetViews>
    <sheetView zoomScale="85" workbookViewId="0">
      <selection activeCell="H8" sqref="H8"/>
    </sheetView>
  </sheetViews>
  <sheetFormatPr defaultRowHeight="14.5" x14ac:dyDescent="0.35"/>
  <cols>
    <col min="1" max="1" width="10" customWidth="1"/>
    <col min="2" max="2" width="17.26953125" customWidth="1"/>
    <col min="5" max="5" width="8.26953125" customWidth="1"/>
    <col min="6" max="6" width="2.453125" hidden="1" customWidth="1"/>
    <col min="7" max="7" width="10.7265625" bestFit="1" customWidth="1"/>
    <col min="8" max="8" width="18.90625" bestFit="1" customWidth="1"/>
    <col min="9" max="9" width="18.7265625" bestFit="1" customWidth="1"/>
    <col min="10" max="10" width="9.36328125" bestFit="1" customWidth="1"/>
    <col min="11" max="11" width="8.81640625" bestFit="1" customWidth="1"/>
    <col min="12" max="12" width="7.54296875" customWidth="1"/>
    <col min="13" max="13" width="9.90625" customWidth="1"/>
    <col min="14" max="14" width="2.453125" customWidth="1"/>
  </cols>
  <sheetData>
    <row r="2" spans="1:8" x14ac:dyDescent="0.35">
      <c r="A2" s="3"/>
      <c r="B2" s="3"/>
      <c r="C2" s="3"/>
      <c r="D2" s="3"/>
      <c r="E2" s="3"/>
      <c r="F2" s="3"/>
      <c r="G2" s="3"/>
      <c r="H2" s="3"/>
    </row>
    <row r="3" spans="1:8" ht="20" x14ac:dyDescent="0.85">
      <c r="A3" s="9" t="s">
        <v>47</v>
      </c>
      <c r="B3" s="3"/>
      <c r="C3" s="3"/>
      <c r="D3" s="3"/>
      <c r="E3" s="3"/>
      <c r="F3" s="105" t="s">
        <v>223</v>
      </c>
      <c r="G3" s="105"/>
      <c r="H3" s="3"/>
    </row>
    <row r="4" spans="1:8" ht="15" thickBot="1" x14ac:dyDescent="0.4">
      <c r="A4" s="3"/>
      <c r="B4" s="3"/>
      <c r="C4" s="3"/>
      <c r="D4" s="3"/>
      <c r="E4" s="3"/>
      <c r="F4" s="3"/>
      <c r="G4" s="3"/>
      <c r="H4" s="3"/>
    </row>
    <row r="5" spans="1:8" ht="16" thickBot="1" x14ac:dyDescent="0.4">
      <c r="A5" s="6" t="s">
        <v>41</v>
      </c>
      <c r="B5" s="7" t="s">
        <v>1</v>
      </c>
      <c r="C5" s="7" t="s">
        <v>48</v>
      </c>
      <c r="D5" s="8" t="s">
        <v>49</v>
      </c>
      <c r="E5" s="8" t="s">
        <v>50</v>
      </c>
      <c r="F5" s="8" t="s">
        <v>44</v>
      </c>
      <c r="G5" s="8" t="s">
        <v>45</v>
      </c>
      <c r="H5" s="3"/>
    </row>
    <row r="6" spans="1:8" ht="15" thickBot="1" x14ac:dyDescent="0.4">
      <c r="A6" s="10" t="s">
        <v>6</v>
      </c>
      <c r="B6" s="11" t="s">
        <v>9</v>
      </c>
      <c r="C6" s="11" t="s">
        <v>51</v>
      </c>
      <c r="D6" s="12">
        <v>534</v>
      </c>
      <c r="E6" s="12">
        <v>565</v>
      </c>
      <c r="F6" s="14">
        <v>5.8099999999999999E-2</v>
      </c>
      <c r="G6" s="13" t="s">
        <v>219</v>
      </c>
      <c r="H6" s="3"/>
    </row>
    <row r="7" spans="1:8" ht="15" thickBot="1" x14ac:dyDescent="0.4">
      <c r="A7" s="10" t="s">
        <v>42</v>
      </c>
      <c r="B7" s="11" t="s">
        <v>43</v>
      </c>
      <c r="C7" s="11" t="s">
        <v>52</v>
      </c>
      <c r="D7" s="12">
        <v>633</v>
      </c>
      <c r="E7" s="12">
        <v>666</v>
      </c>
      <c r="F7" s="14">
        <v>5.21E-2</v>
      </c>
      <c r="G7" s="13" t="s">
        <v>219</v>
      </c>
      <c r="H7" s="3"/>
    </row>
    <row r="8" spans="1:8" ht="15" thickBot="1" x14ac:dyDescent="0.4">
      <c r="A8" s="10" t="s">
        <v>12</v>
      </c>
      <c r="B8" s="11" t="s">
        <v>13</v>
      </c>
      <c r="C8" s="11" t="s">
        <v>52</v>
      </c>
      <c r="D8" s="12">
        <v>1021</v>
      </c>
      <c r="E8" s="12">
        <v>1047</v>
      </c>
      <c r="F8" s="14">
        <v>2.5499999999999998E-2</v>
      </c>
      <c r="G8" s="13" t="s">
        <v>46</v>
      </c>
      <c r="H8" s="3"/>
    </row>
    <row r="9" spans="1:8" ht="15" thickBot="1" x14ac:dyDescent="0.4">
      <c r="A9" s="10" t="s">
        <v>12</v>
      </c>
      <c r="B9" s="11" t="s">
        <v>16</v>
      </c>
      <c r="C9" s="11" t="s">
        <v>52</v>
      </c>
      <c r="D9" s="12">
        <v>290</v>
      </c>
      <c r="E9" s="12">
        <v>345</v>
      </c>
      <c r="F9" s="14">
        <v>0.18970000000000001</v>
      </c>
      <c r="G9" s="13" t="s">
        <v>222</v>
      </c>
      <c r="H9" s="3"/>
    </row>
    <row r="10" spans="1:8" ht="15" thickBot="1" x14ac:dyDescent="0.4">
      <c r="A10" s="10" t="s">
        <v>18</v>
      </c>
      <c r="B10" s="11" t="s">
        <v>28</v>
      </c>
      <c r="C10" s="11" t="s">
        <v>52</v>
      </c>
      <c r="D10" s="12">
        <v>583</v>
      </c>
      <c r="E10" s="12">
        <v>667</v>
      </c>
      <c r="F10" s="14">
        <v>0.14410000000000001</v>
      </c>
      <c r="G10" s="13" t="s">
        <v>220</v>
      </c>
      <c r="H10" s="3"/>
    </row>
    <row r="11" spans="1:8" ht="15" thickBot="1" x14ac:dyDescent="0.4">
      <c r="A11" s="10" t="s">
        <v>29</v>
      </c>
      <c r="B11" s="11" t="s">
        <v>30</v>
      </c>
      <c r="C11" s="11" t="s">
        <v>53</v>
      </c>
      <c r="D11" s="12">
        <v>361</v>
      </c>
      <c r="E11" s="12">
        <v>386</v>
      </c>
      <c r="F11" s="14">
        <v>6.93E-2</v>
      </c>
      <c r="G11" s="13" t="s">
        <v>219</v>
      </c>
      <c r="H11" s="3"/>
    </row>
    <row r="12" spans="1:8" ht="15" thickBot="1" x14ac:dyDescent="0.4">
      <c r="A12" s="10" t="s">
        <v>34</v>
      </c>
      <c r="B12" s="11" t="s">
        <v>35</v>
      </c>
      <c r="C12" s="11" t="s">
        <v>54</v>
      </c>
      <c r="D12" s="12">
        <v>772</v>
      </c>
      <c r="E12" s="12">
        <v>836</v>
      </c>
      <c r="F12" s="14">
        <v>8.2900000000000001E-2</v>
      </c>
      <c r="G12" s="13" t="s">
        <v>219</v>
      </c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81" t="s">
        <v>225</v>
      </c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  <row r="18" spans="1:8" x14ac:dyDescent="0.35">
      <c r="A18" s="3"/>
      <c r="B18" s="3"/>
      <c r="C18" s="3"/>
      <c r="D18" s="3"/>
      <c r="E18" s="3"/>
      <c r="F18" s="3"/>
      <c r="G18" s="3"/>
    </row>
  </sheetData>
  <mergeCells count="1">
    <mergeCell ref="F3:G3"/>
  </mergeCells>
  <conditionalFormatting sqref="F6:F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A15" r:id="rId1" xr:uid="{1C52E9D6-3E14-4D34-897E-03313FE0A9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7EA5-004F-437F-94B4-30C1294E2C1D}">
  <dimension ref="B2:H19"/>
  <sheetViews>
    <sheetView topLeftCell="A3" workbookViewId="0">
      <selection activeCell="E13" sqref="E11:E13"/>
    </sheetView>
  </sheetViews>
  <sheetFormatPr defaultRowHeight="14.5" x14ac:dyDescent="0.35"/>
  <cols>
    <col min="2" max="2" width="13.7265625" bestFit="1" customWidth="1"/>
    <col min="3" max="3" width="27" bestFit="1" customWidth="1"/>
    <col min="4" max="7" width="13.7265625" customWidth="1"/>
    <col min="8" max="8" width="9.90625" bestFit="1" customWidth="1"/>
  </cols>
  <sheetData>
    <row r="2" spans="2:8" ht="34" x14ac:dyDescent="0.35">
      <c r="B2" s="70" t="s">
        <v>41</v>
      </c>
      <c r="C2" s="70" t="s">
        <v>1</v>
      </c>
      <c r="D2" s="70" t="s">
        <v>95</v>
      </c>
      <c r="E2" s="70" t="s">
        <v>96</v>
      </c>
      <c r="F2" s="70" t="s">
        <v>97</v>
      </c>
      <c r="G2" s="70" t="s">
        <v>221</v>
      </c>
      <c r="H2" s="70" t="s">
        <v>98</v>
      </c>
    </row>
    <row r="3" spans="2:8" ht="18" x14ac:dyDescent="0.7">
      <c r="B3" s="78" t="s">
        <v>6</v>
      </c>
      <c r="C3" s="78" t="s">
        <v>7</v>
      </c>
      <c r="D3" s="79">
        <v>184</v>
      </c>
      <c r="E3" s="79">
        <v>5</v>
      </c>
      <c r="F3" s="79">
        <v>7</v>
      </c>
      <c r="G3" s="79">
        <v>5</v>
      </c>
      <c r="H3" s="80">
        <v>1.4</v>
      </c>
    </row>
    <row r="4" spans="2:8" ht="18" x14ac:dyDescent="0.7">
      <c r="B4" s="78" t="s">
        <v>6</v>
      </c>
      <c r="C4" s="78" t="s">
        <v>9</v>
      </c>
      <c r="D4" s="79">
        <v>260</v>
      </c>
      <c r="E4" s="79">
        <v>9</v>
      </c>
      <c r="F4" s="79">
        <v>5</v>
      </c>
      <c r="G4" s="79">
        <v>5</v>
      </c>
      <c r="H4" s="80">
        <v>0.55555555555555558</v>
      </c>
    </row>
    <row r="5" spans="2:8" ht="18" x14ac:dyDescent="0.7">
      <c r="B5" s="71" t="s">
        <v>42</v>
      </c>
      <c r="C5" s="71" t="s">
        <v>99</v>
      </c>
      <c r="D5" s="74">
        <v>169</v>
      </c>
      <c r="E5" s="74">
        <v>16</v>
      </c>
      <c r="F5" s="74">
        <v>11</v>
      </c>
      <c r="G5" s="74">
        <v>11</v>
      </c>
      <c r="H5" s="75">
        <v>0.6875</v>
      </c>
    </row>
    <row r="6" spans="2:8" ht="18" x14ac:dyDescent="0.7">
      <c r="B6" s="71" t="s">
        <v>42</v>
      </c>
      <c r="C6" s="71" t="s">
        <v>55</v>
      </c>
      <c r="D6" s="74">
        <v>101</v>
      </c>
      <c r="E6" s="74">
        <v>10</v>
      </c>
      <c r="F6" s="74">
        <v>3</v>
      </c>
      <c r="G6" s="74">
        <v>3</v>
      </c>
      <c r="H6" s="75">
        <v>0.3</v>
      </c>
    </row>
    <row r="7" spans="2:8" ht="18" x14ac:dyDescent="0.7">
      <c r="B7" s="71" t="s">
        <v>42</v>
      </c>
      <c r="C7" s="71" t="s">
        <v>43</v>
      </c>
      <c r="D7" s="74">
        <v>183</v>
      </c>
      <c r="E7" s="74">
        <v>5</v>
      </c>
      <c r="F7" s="74">
        <v>2</v>
      </c>
      <c r="G7" s="74">
        <v>2</v>
      </c>
      <c r="H7" s="75">
        <v>0.4</v>
      </c>
    </row>
    <row r="8" spans="2:8" ht="18" x14ac:dyDescent="0.7">
      <c r="B8" s="78" t="s">
        <v>12</v>
      </c>
      <c r="C8" s="78" t="s">
        <v>13</v>
      </c>
      <c r="D8" s="79">
        <v>128</v>
      </c>
      <c r="E8" s="79">
        <v>5</v>
      </c>
      <c r="F8" s="79">
        <v>3</v>
      </c>
      <c r="G8" s="79">
        <v>3</v>
      </c>
      <c r="H8" s="80">
        <v>0.6</v>
      </c>
    </row>
    <row r="9" spans="2:8" ht="18" x14ac:dyDescent="0.7">
      <c r="B9" s="78" t="s">
        <v>12</v>
      </c>
      <c r="C9" s="78" t="s">
        <v>16</v>
      </c>
      <c r="D9" s="79">
        <v>119</v>
      </c>
      <c r="E9" s="79">
        <v>7</v>
      </c>
      <c r="F9" s="79">
        <v>5</v>
      </c>
      <c r="G9" s="79">
        <v>5</v>
      </c>
      <c r="H9" s="80">
        <v>0.7142857142857143</v>
      </c>
    </row>
    <row r="10" spans="2:8" ht="18" x14ac:dyDescent="0.7">
      <c r="B10" s="71" t="s">
        <v>18</v>
      </c>
      <c r="C10" s="71" t="s">
        <v>19</v>
      </c>
      <c r="D10" s="74">
        <v>141</v>
      </c>
      <c r="E10" s="74">
        <v>1</v>
      </c>
      <c r="F10" s="74">
        <v>1</v>
      </c>
      <c r="G10" s="74">
        <v>1</v>
      </c>
      <c r="H10" s="75">
        <v>1</v>
      </c>
    </row>
    <row r="11" spans="2:8" ht="18" x14ac:dyDescent="0.7">
      <c r="B11" s="71" t="s">
        <v>18</v>
      </c>
      <c r="C11" s="71" t="s">
        <v>21</v>
      </c>
      <c r="D11" s="74">
        <v>396</v>
      </c>
      <c r="E11" s="74">
        <v>10</v>
      </c>
      <c r="F11" s="74">
        <v>4</v>
      </c>
      <c r="G11" s="74">
        <v>4</v>
      </c>
      <c r="H11" s="75">
        <v>0.4</v>
      </c>
    </row>
    <row r="12" spans="2:8" ht="18" x14ac:dyDescent="0.7">
      <c r="B12" s="71" t="s">
        <v>18</v>
      </c>
      <c r="C12" s="71" t="s">
        <v>25</v>
      </c>
      <c r="D12" s="74">
        <v>75</v>
      </c>
      <c r="E12" s="74">
        <v>3</v>
      </c>
      <c r="F12" s="74">
        <v>0</v>
      </c>
      <c r="G12" s="74">
        <v>0</v>
      </c>
      <c r="H12" s="75">
        <v>0</v>
      </c>
    </row>
    <row r="13" spans="2:8" ht="18" x14ac:dyDescent="0.7">
      <c r="B13" s="71" t="s">
        <v>18</v>
      </c>
      <c r="C13" s="71" t="s">
        <v>28</v>
      </c>
      <c r="D13" s="74">
        <v>39</v>
      </c>
      <c r="E13" s="74">
        <v>1</v>
      </c>
      <c r="F13" s="74">
        <v>1</v>
      </c>
      <c r="G13" s="74">
        <v>1</v>
      </c>
      <c r="H13" s="75">
        <v>1</v>
      </c>
    </row>
    <row r="14" spans="2:8" ht="18" x14ac:dyDescent="0.7">
      <c r="B14" s="78" t="s">
        <v>29</v>
      </c>
      <c r="C14" s="78" t="s">
        <v>83</v>
      </c>
      <c r="D14" s="79">
        <v>183</v>
      </c>
      <c r="E14" s="79">
        <v>8</v>
      </c>
      <c r="F14" s="79">
        <v>7</v>
      </c>
      <c r="G14" s="79">
        <v>7</v>
      </c>
      <c r="H14" s="80">
        <v>0.875</v>
      </c>
    </row>
    <row r="15" spans="2:8" ht="18" x14ac:dyDescent="0.7">
      <c r="B15" s="78" t="s">
        <v>29</v>
      </c>
      <c r="C15" s="78" t="s">
        <v>30</v>
      </c>
      <c r="D15" s="79">
        <v>206</v>
      </c>
      <c r="E15" s="79">
        <v>8</v>
      </c>
      <c r="F15" s="79">
        <v>7</v>
      </c>
      <c r="G15" s="79">
        <v>7</v>
      </c>
      <c r="H15" s="80">
        <v>0.875</v>
      </c>
    </row>
    <row r="16" spans="2:8" ht="18" x14ac:dyDescent="0.7">
      <c r="B16" s="78" t="s">
        <v>29</v>
      </c>
      <c r="C16" s="78" t="s">
        <v>29</v>
      </c>
      <c r="D16" s="79">
        <v>299</v>
      </c>
      <c r="E16" s="79">
        <v>1</v>
      </c>
      <c r="F16" s="79">
        <v>6</v>
      </c>
      <c r="G16" s="79">
        <v>1</v>
      </c>
      <c r="H16" s="80">
        <v>6</v>
      </c>
    </row>
    <row r="17" spans="2:8" ht="18" x14ac:dyDescent="0.7">
      <c r="B17" s="71" t="s">
        <v>34</v>
      </c>
      <c r="C17" s="71" t="s">
        <v>35</v>
      </c>
      <c r="D17" s="74">
        <v>149</v>
      </c>
      <c r="E17" s="74">
        <v>3</v>
      </c>
      <c r="F17" s="74">
        <v>2</v>
      </c>
      <c r="G17" s="74">
        <v>2</v>
      </c>
      <c r="H17" s="75">
        <v>0.66666666666666663</v>
      </c>
    </row>
    <row r="18" spans="2:8" ht="18" x14ac:dyDescent="0.7">
      <c r="B18" s="71" t="s">
        <v>34</v>
      </c>
      <c r="C18" s="71" t="s">
        <v>36</v>
      </c>
      <c r="D18" s="74">
        <v>117</v>
      </c>
      <c r="E18" s="74">
        <v>16</v>
      </c>
      <c r="F18" s="74">
        <v>7</v>
      </c>
      <c r="G18" s="74">
        <v>7</v>
      </c>
      <c r="H18" s="75">
        <v>0.4375</v>
      </c>
    </row>
    <row r="19" spans="2:8" ht="18" x14ac:dyDescent="0.7">
      <c r="B19" s="72"/>
      <c r="C19" s="73" t="s">
        <v>39</v>
      </c>
      <c r="D19" s="76">
        <v>2749</v>
      </c>
      <c r="E19" s="76">
        <v>108</v>
      </c>
      <c r="F19" s="76">
        <v>71</v>
      </c>
      <c r="G19" s="76">
        <v>64</v>
      </c>
      <c r="H19" s="77">
        <v>0.65740740740740744</v>
      </c>
    </row>
  </sheetData>
  <sortState xmlns:xlrd2="http://schemas.microsoft.com/office/spreadsheetml/2017/richdata2" ref="B3:H18">
    <sortCondition ref="B3:B18"/>
    <sortCondition ref="C3:C18"/>
  </sortState>
  <conditionalFormatting sqref="H3:H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66AC-E925-413D-A519-CB2ABF16E324}">
  <dimension ref="A1:G60"/>
  <sheetViews>
    <sheetView workbookViewId="0">
      <selection sqref="A1:A1048576"/>
    </sheetView>
  </sheetViews>
  <sheetFormatPr defaultRowHeight="14.5" x14ac:dyDescent="0.35"/>
  <cols>
    <col min="1" max="1" width="10.7265625" bestFit="1" customWidth="1"/>
    <col min="2" max="2" width="21.6328125" bestFit="1" customWidth="1"/>
    <col min="3" max="3" width="10.36328125" bestFit="1" customWidth="1"/>
    <col min="4" max="4" width="28.6328125" bestFit="1" customWidth="1"/>
    <col min="5" max="5" width="9.453125" bestFit="1" customWidth="1"/>
    <col min="6" max="6" width="8.90625" bestFit="1" customWidth="1"/>
    <col min="7" max="7" width="10.54296875" bestFit="1" customWidth="1"/>
    <col min="10" max="10" width="14.453125" bestFit="1" customWidth="1"/>
    <col min="11" max="11" width="25" bestFit="1" customWidth="1"/>
    <col min="12" max="12" width="18.08984375" bestFit="1" customWidth="1"/>
  </cols>
  <sheetData>
    <row r="1" spans="1:7" x14ac:dyDescent="0.35">
      <c r="A1" s="53" t="s">
        <v>155</v>
      </c>
      <c r="B1" s="53"/>
      <c r="C1" s="53"/>
      <c r="D1" s="53"/>
      <c r="E1" s="53"/>
      <c r="F1" s="53"/>
      <c r="G1" s="53"/>
    </row>
    <row r="2" spans="1:7" x14ac:dyDescent="0.35">
      <c r="A2" s="54"/>
      <c r="B2" s="53"/>
      <c r="C2" s="53"/>
      <c r="D2" s="53"/>
      <c r="E2" s="53"/>
      <c r="F2" s="53"/>
      <c r="G2" s="53"/>
    </row>
    <row r="3" spans="1:7" ht="17.5" x14ac:dyDescent="0.65">
      <c r="A3" s="44" t="s">
        <v>41</v>
      </c>
      <c r="B3" s="44" t="s">
        <v>1</v>
      </c>
      <c r="C3" s="44" t="s">
        <v>156</v>
      </c>
      <c r="D3" s="44" t="s">
        <v>157</v>
      </c>
      <c r="E3" s="45" t="s">
        <v>158</v>
      </c>
      <c r="F3" s="45" t="s">
        <v>159</v>
      </c>
      <c r="G3" s="46" t="s">
        <v>160</v>
      </c>
    </row>
    <row r="4" spans="1:7" ht="17.5" x14ac:dyDescent="0.65">
      <c r="A4" s="50" t="s">
        <v>6</v>
      </c>
      <c r="B4" s="50" t="s">
        <v>7</v>
      </c>
      <c r="C4" s="50" t="s">
        <v>106</v>
      </c>
      <c r="D4" s="50" t="s">
        <v>161</v>
      </c>
      <c r="E4" s="51">
        <v>75000</v>
      </c>
      <c r="F4" s="51">
        <v>0</v>
      </c>
      <c r="G4" s="52">
        <v>75000</v>
      </c>
    </row>
    <row r="5" spans="1:7" ht="17.5" x14ac:dyDescent="0.65">
      <c r="A5" s="50" t="s">
        <v>6</v>
      </c>
      <c r="B5" s="50" t="s">
        <v>7</v>
      </c>
      <c r="C5" s="50" t="s">
        <v>100</v>
      </c>
      <c r="D5" s="50" t="s">
        <v>162</v>
      </c>
      <c r="E5" s="51">
        <v>50000</v>
      </c>
      <c r="F5" s="51">
        <v>0</v>
      </c>
      <c r="G5" s="52">
        <v>50000</v>
      </c>
    </row>
    <row r="6" spans="1:7" ht="17.5" x14ac:dyDescent="0.65">
      <c r="A6" s="50" t="s">
        <v>6</v>
      </c>
      <c r="B6" s="50" t="s">
        <v>7</v>
      </c>
      <c r="C6" s="50" t="s">
        <v>104</v>
      </c>
      <c r="D6" s="50" t="s">
        <v>163</v>
      </c>
      <c r="E6" s="51">
        <v>50000</v>
      </c>
      <c r="F6" s="51">
        <v>0</v>
      </c>
      <c r="G6" s="52">
        <v>50000</v>
      </c>
    </row>
    <row r="7" spans="1:7" ht="17.5" x14ac:dyDescent="0.65">
      <c r="A7" s="47" t="s">
        <v>6</v>
      </c>
      <c r="B7" s="47" t="s">
        <v>9</v>
      </c>
      <c r="C7" s="47" t="s">
        <v>108</v>
      </c>
      <c r="D7" s="47" t="s">
        <v>164</v>
      </c>
      <c r="E7" s="49">
        <v>50000</v>
      </c>
      <c r="F7" s="49">
        <v>0</v>
      </c>
      <c r="G7" s="48">
        <v>50000</v>
      </c>
    </row>
    <row r="8" spans="1:7" ht="17.5" x14ac:dyDescent="0.65">
      <c r="A8" s="47" t="s">
        <v>6</v>
      </c>
      <c r="B8" s="47" t="s">
        <v>9</v>
      </c>
      <c r="C8" s="47" t="s">
        <v>110</v>
      </c>
      <c r="D8" s="47" t="s">
        <v>165</v>
      </c>
      <c r="E8" s="49">
        <v>50000</v>
      </c>
      <c r="F8" s="49">
        <v>0</v>
      </c>
      <c r="G8" s="48">
        <v>50000</v>
      </c>
    </row>
    <row r="9" spans="1:7" ht="17.5" x14ac:dyDescent="0.65">
      <c r="A9" s="47" t="s">
        <v>6</v>
      </c>
      <c r="B9" s="47" t="s">
        <v>9</v>
      </c>
      <c r="C9" s="47" t="s">
        <v>111</v>
      </c>
      <c r="D9" s="47" t="s">
        <v>166</v>
      </c>
      <c r="E9" s="49">
        <v>50000</v>
      </c>
      <c r="F9" s="49">
        <v>0</v>
      </c>
      <c r="G9" s="48">
        <v>50000</v>
      </c>
    </row>
    <row r="10" spans="1:7" ht="17.5" x14ac:dyDescent="0.65">
      <c r="A10" s="47" t="s">
        <v>6</v>
      </c>
      <c r="B10" s="47" t="s">
        <v>9</v>
      </c>
      <c r="C10" s="47" t="s">
        <v>112</v>
      </c>
      <c r="D10" s="47" t="s">
        <v>167</v>
      </c>
      <c r="E10" s="49">
        <v>50000</v>
      </c>
      <c r="F10" s="49">
        <v>0</v>
      </c>
      <c r="G10" s="48">
        <v>50000</v>
      </c>
    </row>
    <row r="11" spans="1:7" ht="17.5" x14ac:dyDescent="0.65">
      <c r="A11" s="50" t="s">
        <v>42</v>
      </c>
      <c r="B11" s="50" t="s">
        <v>99</v>
      </c>
      <c r="C11" s="50" t="s">
        <v>101</v>
      </c>
      <c r="D11" s="50" t="s">
        <v>168</v>
      </c>
      <c r="E11" s="51">
        <v>150000</v>
      </c>
      <c r="F11" s="51">
        <v>30000</v>
      </c>
      <c r="G11" s="52">
        <v>180000</v>
      </c>
    </row>
    <row r="12" spans="1:7" ht="17.5" x14ac:dyDescent="0.65">
      <c r="A12" s="47" t="s">
        <v>42</v>
      </c>
      <c r="B12" s="47" t="s">
        <v>55</v>
      </c>
      <c r="C12" s="47" t="s">
        <v>116</v>
      </c>
      <c r="D12" s="47" t="s">
        <v>169</v>
      </c>
      <c r="E12" s="49">
        <v>50000</v>
      </c>
      <c r="F12" s="49">
        <v>30000</v>
      </c>
      <c r="G12" s="48">
        <v>80000</v>
      </c>
    </row>
    <row r="13" spans="1:7" ht="17.5" x14ac:dyDescent="0.65">
      <c r="A13" s="47" t="s">
        <v>42</v>
      </c>
      <c r="B13" s="47" t="s">
        <v>55</v>
      </c>
      <c r="C13" s="47" t="s">
        <v>117</v>
      </c>
      <c r="D13" s="47" t="s">
        <v>170</v>
      </c>
      <c r="E13" s="49">
        <v>50000</v>
      </c>
      <c r="F13" s="49">
        <v>0</v>
      </c>
      <c r="G13" s="48">
        <v>50000</v>
      </c>
    </row>
    <row r="14" spans="1:7" ht="17.5" x14ac:dyDescent="0.65">
      <c r="A14" s="47" t="s">
        <v>42</v>
      </c>
      <c r="B14" s="47" t="s">
        <v>55</v>
      </c>
      <c r="C14" s="47" t="s">
        <v>115</v>
      </c>
      <c r="D14" s="47" t="s">
        <v>171</v>
      </c>
      <c r="E14" s="49">
        <v>0</v>
      </c>
      <c r="F14" s="49">
        <v>30000</v>
      </c>
      <c r="G14" s="48">
        <v>30000</v>
      </c>
    </row>
    <row r="15" spans="1:7" ht="17.5" x14ac:dyDescent="0.65">
      <c r="A15" s="47" t="s">
        <v>42</v>
      </c>
      <c r="B15" s="47" t="s">
        <v>55</v>
      </c>
      <c r="C15" s="47" t="s">
        <v>119</v>
      </c>
      <c r="D15" s="47" t="s">
        <v>172</v>
      </c>
      <c r="E15" s="49">
        <v>0</v>
      </c>
      <c r="F15" s="49">
        <v>10000</v>
      </c>
      <c r="G15" s="48">
        <v>10000</v>
      </c>
    </row>
    <row r="16" spans="1:7" ht="17.5" x14ac:dyDescent="0.65">
      <c r="A16" s="47" t="s">
        <v>42</v>
      </c>
      <c r="B16" s="47" t="s">
        <v>55</v>
      </c>
      <c r="C16" s="47" t="s">
        <v>118</v>
      </c>
      <c r="D16" s="47" t="s">
        <v>173</v>
      </c>
      <c r="E16" s="49">
        <v>0</v>
      </c>
      <c r="F16" s="49">
        <v>10000</v>
      </c>
      <c r="G16" s="48">
        <v>10000</v>
      </c>
    </row>
    <row r="17" spans="1:7" ht="17.5" x14ac:dyDescent="0.65">
      <c r="A17" s="47" t="s">
        <v>42</v>
      </c>
      <c r="B17" s="47" t="s">
        <v>55</v>
      </c>
      <c r="C17" s="47" t="s">
        <v>120</v>
      </c>
      <c r="D17" s="47" t="s">
        <v>174</v>
      </c>
      <c r="E17" s="49">
        <v>0</v>
      </c>
      <c r="F17" s="49">
        <v>10000</v>
      </c>
      <c r="G17" s="48">
        <v>10000</v>
      </c>
    </row>
    <row r="18" spans="1:7" ht="17.5" x14ac:dyDescent="0.65">
      <c r="A18" s="50" t="s">
        <v>42</v>
      </c>
      <c r="B18" s="50" t="s">
        <v>43</v>
      </c>
      <c r="C18" s="50" t="s">
        <v>121</v>
      </c>
      <c r="D18" s="50" t="s">
        <v>175</v>
      </c>
      <c r="E18" s="51">
        <v>50000</v>
      </c>
      <c r="F18" s="51">
        <v>0</v>
      </c>
      <c r="G18" s="52">
        <v>50000</v>
      </c>
    </row>
    <row r="19" spans="1:7" ht="17.5" x14ac:dyDescent="0.65">
      <c r="A19" s="50" t="s">
        <v>42</v>
      </c>
      <c r="B19" s="50" t="s">
        <v>43</v>
      </c>
      <c r="C19" s="50" t="s">
        <v>141</v>
      </c>
      <c r="D19" s="50" t="s">
        <v>176</v>
      </c>
      <c r="E19" s="51">
        <v>0</v>
      </c>
      <c r="F19" s="51">
        <v>20000</v>
      </c>
      <c r="G19" s="52">
        <v>20000</v>
      </c>
    </row>
    <row r="20" spans="1:7" ht="17.5" x14ac:dyDescent="0.65">
      <c r="A20" s="47" t="s">
        <v>12</v>
      </c>
      <c r="B20" s="47" t="s">
        <v>13</v>
      </c>
      <c r="C20" s="47" t="s">
        <v>124</v>
      </c>
      <c r="D20" s="47" t="s">
        <v>177</v>
      </c>
      <c r="E20" s="49">
        <v>50000</v>
      </c>
      <c r="F20" s="49">
        <v>0</v>
      </c>
      <c r="G20" s="48">
        <v>50000</v>
      </c>
    </row>
    <row r="21" spans="1:7" ht="17.5" x14ac:dyDescent="0.65">
      <c r="A21" s="47" t="s">
        <v>12</v>
      </c>
      <c r="B21" s="47" t="s">
        <v>13</v>
      </c>
      <c r="C21" s="47" t="s">
        <v>128</v>
      </c>
      <c r="D21" s="47" t="s">
        <v>178</v>
      </c>
      <c r="E21" s="49">
        <v>50000</v>
      </c>
      <c r="F21" s="49">
        <v>0</v>
      </c>
      <c r="G21" s="48">
        <v>50000</v>
      </c>
    </row>
    <row r="22" spans="1:7" ht="17.5" x14ac:dyDescent="0.65">
      <c r="A22" s="50" t="s">
        <v>12</v>
      </c>
      <c r="B22" s="50" t="s">
        <v>16</v>
      </c>
      <c r="C22" s="50" t="s">
        <v>133</v>
      </c>
      <c r="D22" s="50" t="s">
        <v>179</v>
      </c>
      <c r="E22" s="51">
        <v>150000</v>
      </c>
      <c r="F22" s="51">
        <v>0</v>
      </c>
      <c r="G22" s="52">
        <v>150000</v>
      </c>
    </row>
    <row r="23" spans="1:7" ht="17.5" x14ac:dyDescent="0.65">
      <c r="A23" s="47" t="s">
        <v>18</v>
      </c>
      <c r="B23" s="47" t="s">
        <v>19</v>
      </c>
      <c r="C23" s="47" t="s">
        <v>113</v>
      </c>
      <c r="D23" s="47" t="s">
        <v>180</v>
      </c>
      <c r="E23" s="49">
        <v>0</v>
      </c>
      <c r="F23" s="49">
        <v>30000</v>
      </c>
      <c r="G23" s="48">
        <v>30000</v>
      </c>
    </row>
    <row r="24" spans="1:7" ht="17.5" x14ac:dyDescent="0.65">
      <c r="A24" s="47" t="s">
        <v>18</v>
      </c>
      <c r="B24" s="47" t="s">
        <v>19</v>
      </c>
      <c r="C24" s="47" t="s">
        <v>114</v>
      </c>
      <c r="D24" s="47" t="s">
        <v>181</v>
      </c>
      <c r="E24" s="49">
        <v>0</v>
      </c>
      <c r="F24" s="49">
        <v>30000</v>
      </c>
      <c r="G24" s="48">
        <v>30000</v>
      </c>
    </row>
    <row r="25" spans="1:7" ht="17.5" x14ac:dyDescent="0.65">
      <c r="A25" s="50" t="s">
        <v>18</v>
      </c>
      <c r="B25" s="50" t="s">
        <v>25</v>
      </c>
      <c r="C25" s="50" t="s">
        <v>140</v>
      </c>
      <c r="D25" s="50" t="s">
        <v>182</v>
      </c>
      <c r="E25" s="51">
        <v>50000</v>
      </c>
      <c r="F25" s="51">
        <v>0</v>
      </c>
      <c r="G25" s="52">
        <v>50000</v>
      </c>
    </row>
    <row r="26" spans="1:7" ht="17.5" x14ac:dyDescent="0.65">
      <c r="A26" s="50" t="s">
        <v>18</v>
      </c>
      <c r="B26" s="50" t="s">
        <v>25</v>
      </c>
      <c r="C26" s="50" t="s">
        <v>125</v>
      </c>
      <c r="D26" s="50" t="s">
        <v>183</v>
      </c>
      <c r="E26" s="51">
        <v>0</v>
      </c>
      <c r="F26" s="51">
        <v>20000</v>
      </c>
      <c r="G26" s="52">
        <v>20000</v>
      </c>
    </row>
    <row r="27" spans="1:7" ht="17.5" x14ac:dyDescent="0.65">
      <c r="A27" s="50" t="s">
        <v>18</v>
      </c>
      <c r="B27" s="50" t="s">
        <v>25</v>
      </c>
      <c r="C27" s="50" t="s">
        <v>126</v>
      </c>
      <c r="D27" s="50" t="s">
        <v>184</v>
      </c>
      <c r="E27" s="51">
        <v>0</v>
      </c>
      <c r="F27" s="51">
        <v>20000</v>
      </c>
      <c r="G27" s="52">
        <v>20000</v>
      </c>
    </row>
    <row r="28" spans="1:7" ht="17.5" x14ac:dyDescent="0.65">
      <c r="A28" s="50" t="s">
        <v>18</v>
      </c>
      <c r="B28" s="50" t="s">
        <v>25</v>
      </c>
      <c r="C28" s="50" t="s">
        <v>122</v>
      </c>
      <c r="D28" s="50" t="s">
        <v>185</v>
      </c>
      <c r="E28" s="51">
        <v>0</v>
      </c>
      <c r="F28" s="51">
        <v>10000</v>
      </c>
      <c r="G28" s="52">
        <v>10000</v>
      </c>
    </row>
    <row r="29" spans="1:7" ht="17.5" x14ac:dyDescent="0.65">
      <c r="A29" s="50" t="s">
        <v>18</v>
      </c>
      <c r="B29" s="50" t="s">
        <v>25</v>
      </c>
      <c r="C29" s="50" t="s">
        <v>123</v>
      </c>
      <c r="D29" s="50" t="s">
        <v>186</v>
      </c>
      <c r="E29" s="51">
        <v>0</v>
      </c>
      <c r="F29" s="51">
        <v>10000</v>
      </c>
      <c r="G29" s="52">
        <v>10000</v>
      </c>
    </row>
    <row r="30" spans="1:7" ht="17.5" x14ac:dyDescent="0.65">
      <c r="A30" s="47" t="s">
        <v>18</v>
      </c>
      <c r="B30" s="47" t="s">
        <v>28</v>
      </c>
      <c r="C30" s="47" t="s">
        <v>127</v>
      </c>
      <c r="D30" s="47" t="s">
        <v>187</v>
      </c>
      <c r="E30" s="49">
        <v>0</v>
      </c>
      <c r="F30" s="49">
        <v>30000</v>
      </c>
      <c r="G30" s="48">
        <v>30000</v>
      </c>
    </row>
    <row r="31" spans="1:7" ht="17.5" x14ac:dyDescent="0.65">
      <c r="A31" s="47" t="s">
        <v>18</v>
      </c>
      <c r="B31" s="47" t="s">
        <v>28</v>
      </c>
      <c r="C31" s="47" t="s">
        <v>131</v>
      </c>
      <c r="D31" s="47" t="s">
        <v>180</v>
      </c>
      <c r="E31" s="49">
        <v>0</v>
      </c>
      <c r="F31" s="49">
        <v>30000</v>
      </c>
      <c r="G31" s="48">
        <v>30000</v>
      </c>
    </row>
    <row r="32" spans="1:7" ht="17.5" x14ac:dyDescent="0.65">
      <c r="A32" s="47" t="s">
        <v>18</v>
      </c>
      <c r="B32" s="47" t="s">
        <v>28</v>
      </c>
      <c r="C32" s="47" t="s">
        <v>132</v>
      </c>
      <c r="D32" s="47" t="s">
        <v>188</v>
      </c>
      <c r="E32" s="49">
        <v>0</v>
      </c>
      <c r="F32" s="49">
        <v>30000</v>
      </c>
      <c r="G32" s="48">
        <v>30000</v>
      </c>
    </row>
    <row r="33" spans="1:7" ht="17.5" x14ac:dyDescent="0.65">
      <c r="A33" s="47" t="s">
        <v>18</v>
      </c>
      <c r="B33" s="47" t="s">
        <v>28</v>
      </c>
      <c r="C33" s="47" t="s">
        <v>129</v>
      </c>
      <c r="D33" s="47" t="s">
        <v>189</v>
      </c>
      <c r="E33" s="49">
        <v>0</v>
      </c>
      <c r="F33" s="49">
        <v>10000</v>
      </c>
      <c r="G33" s="48">
        <v>10000</v>
      </c>
    </row>
    <row r="34" spans="1:7" ht="17.5" x14ac:dyDescent="0.65">
      <c r="A34" s="47" t="s">
        <v>18</v>
      </c>
      <c r="B34" s="47" t="s">
        <v>28</v>
      </c>
      <c r="C34" s="47" t="s">
        <v>130</v>
      </c>
      <c r="D34" s="47" t="s">
        <v>190</v>
      </c>
      <c r="E34" s="49">
        <v>0</v>
      </c>
      <c r="F34" s="49">
        <v>10000</v>
      </c>
      <c r="G34" s="48">
        <v>10000</v>
      </c>
    </row>
    <row r="35" spans="1:7" ht="17.5" x14ac:dyDescent="0.65">
      <c r="A35" s="50" t="s">
        <v>29</v>
      </c>
      <c r="B35" s="50" t="s">
        <v>83</v>
      </c>
      <c r="C35" s="50" t="s">
        <v>107</v>
      </c>
      <c r="D35" s="50" t="s">
        <v>191</v>
      </c>
      <c r="E35" s="51">
        <v>50000</v>
      </c>
      <c r="F35" s="51">
        <v>0</v>
      </c>
      <c r="G35" s="52">
        <v>50000</v>
      </c>
    </row>
    <row r="36" spans="1:7" ht="17.5" x14ac:dyDescent="0.65">
      <c r="A36" s="50" t="s">
        <v>29</v>
      </c>
      <c r="B36" s="50" t="s">
        <v>83</v>
      </c>
      <c r="C36" s="50" t="s">
        <v>109</v>
      </c>
      <c r="D36" s="50" t="s">
        <v>192</v>
      </c>
      <c r="E36" s="51">
        <v>0</v>
      </c>
      <c r="F36" s="51">
        <v>30000</v>
      </c>
      <c r="G36" s="52">
        <v>30000</v>
      </c>
    </row>
    <row r="37" spans="1:7" ht="17.5" x14ac:dyDescent="0.65">
      <c r="A37" s="50" t="s">
        <v>29</v>
      </c>
      <c r="B37" s="50" t="s">
        <v>83</v>
      </c>
      <c r="C37" s="50" t="s">
        <v>103</v>
      </c>
      <c r="D37" s="50" t="s">
        <v>193</v>
      </c>
      <c r="E37" s="51">
        <v>0</v>
      </c>
      <c r="F37" s="51">
        <v>20000</v>
      </c>
      <c r="G37" s="52">
        <v>20000</v>
      </c>
    </row>
    <row r="38" spans="1:7" ht="17.5" x14ac:dyDescent="0.65">
      <c r="A38" s="50" t="s">
        <v>29</v>
      </c>
      <c r="B38" s="50" t="s">
        <v>83</v>
      </c>
      <c r="C38" s="50" t="s">
        <v>102</v>
      </c>
      <c r="D38" s="50" t="s">
        <v>194</v>
      </c>
      <c r="E38" s="51">
        <v>0</v>
      </c>
      <c r="F38" s="51">
        <v>10000</v>
      </c>
      <c r="G38" s="52">
        <v>10000</v>
      </c>
    </row>
    <row r="39" spans="1:7" ht="17.5" x14ac:dyDescent="0.65">
      <c r="A39" s="50" t="s">
        <v>29</v>
      </c>
      <c r="B39" s="50" t="s">
        <v>83</v>
      </c>
      <c r="C39" s="50" t="s">
        <v>105</v>
      </c>
      <c r="D39" s="50" t="s">
        <v>195</v>
      </c>
      <c r="E39" s="51">
        <v>0</v>
      </c>
      <c r="F39" s="51">
        <v>10000</v>
      </c>
      <c r="G39" s="52">
        <v>10000</v>
      </c>
    </row>
    <row r="40" spans="1:7" ht="17.5" x14ac:dyDescent="0.65">
      <c r="A40" s="47" t="s">
        <v>29</v>
      </c>
      <c r="B40" s="47" t="s">
        <v>30</v>
      </c>
      <c r="C40" s="47" t="s">
        <v>134</v>
      </c>
      <c r="D40" s="47" t="s">
        <v>196</v>
      </c>
      <c r="E40" s="49">
        <v>0</v>
      </c>
      <c r="F40" s="49">
        <v>30000</v>
      </c>
      <c r="G40" s="48">
        <v>30000</v>
      </c>
    </row>
    <row r="41" spans="1:7" ht="17.5" x14ac:dyDescent="0.65">
      <c r="A41" s="47" t="s">
        <v>29</v>
      </c>
      <c r="B41" s="47" t="s">
        <v>30</v>
      </c>
      <c r="C41" s="47" t="s">
        <v>135</v>
      </c>
      <c r="D41" s="47" t="s">
        <v>197</v>
      </c>
      <c r="E41" s="49">
        <v>0</v>
      </c>
      <c r="F41" s="49">
        <v>20000</v>
      </c>
      <c r="G41" s="48">
        <v>20000</v>
      </c>
    </row>
    <row r="42" spans="1:7" ht="17.5" x14ac:dyDescent="0.65">
      <c r="A42" s="50" t="s">
        <v>29</v>
      </c>
      <c r="B42" s="50" t="s">
        <v>29</v>
      </c>
      <c r="C42" s="50" t="s">
        <v>145</v>
      </c>
      <c r="D42" s="50" t="s">
        <v>198</v>
      </c>
      <c r="E42" s="51">
        <v>75000</v>
      </c>
      <c r="F42" s="51">
        <v>0</v>
      </c>
      <c r="G42" s="52">
        <v>75000</v>
      </c>
    </row>
    <row r="43" spans="1:7" ht="17.5" x14ac:dyDescent="0.65">
      <c r="A43" s="50" t="s">
        <v>29</v>
      </c>
      <c r="B43" s="50" t="s">
        <v>29</v>
      </c>
      <c r="C43" s="50" t="s">
        <v>139</v>
      </c>
      <c r="D43" s="50" t="s">
        <v>199</v>
      </c>
      <c r="E43" s="51">
        <v>0</v>
      </c>
      <c r="F43" s="51">
        <v>20000</v>
      </c>
      <c r="G43" s="52">
        <v>20000</v>
      </c>
    </row>
    <row r="44" spans="1:7" ht="17.5" x14ac:dyDescent="0.65">
      <c r="A44" s="50" t="s">
        <v>29</v>
      </c>
      <c r="B44" s="50" t="s">
        <v>29</v>
      </c>
      <c r="C44" s="50" t="s">
        <v>136</v>
      </c>
      <c r="D44" s="50" t="s">
        <v>200</v>
      </c>
      <c r="E44" s="51">
        <v>0</v>
      </c>
      <c r="F44" s="51">
        <v>10000</v>
      </c>
      <c r="G44" s="52">
        <v>10000</v>
      </c>
    </row>
    <row r="45" spans="1:7" ht="17.5" x14ac:dyDescent="0.65">
      <c r="A45" s="50" t="s">
        <v>29</v>
      </c>
      <c r="B45" s="50" t="s">
        <v>29</v>
      </c>
      <c r="C45" s="50" t="s">
        <v>137</v>
      </c>
      <c r="D45" s="50" t="s">
        <v>201</v>
      </c>
      <c r="E45" s="51">
        <v>0</v>
      </c>
      <c r="F45" s="51">
        <v>10000</v>
      </c>
      <c r="G45" s="52">
        <v>10000</v>
      </c>
    </row>
    <row r="46" spans="1:7" ht="17.5" x14ac:dyDescent="0.65">
      <c r="A46" s="50" t="s">
        <v>29</v>
      </c>
      <c r="B46" s="50" t="s">
        <v>29</v>
      </c>
      <c r="C46" s="50" t="s">
        <v>138</v>
      </c>
      <c r="D46" s="50" t="s">
        <v>202</v>
      </c>
      <c r="E46" s="51">
        <v>0</v>
      </c>
      <c r="F46" s="51">
        <v>10000</v>
      </c>
      <c r="G46" s="52">
        <v>10000</v>
      </c>
    </row>
    <row r="47" spans="1:7" ht="17.5" x14ac:dyDescent="0.65">
      <c r="A47" s="47" t="s">
        <v>34</v>
      </c>
      <c r="B47" s="47" t="s">
        <v>35</v>
      </c>
      <c r="C47" s="47" t="s">
        <v>146</v>
      </c>
      <c r="D47" s="47" t="s">
        <v>203</v>
      </c>
      <c r="E47" s="49">
        <v>50000</v>
      </c>
      <c r="F47" s="49">
        <v>0</v>
      </c>
      <c r="G47" s="48">
        <v>50000</v>
      </c>
    </row>
    <row r="48" spans="1:7" ht="17.5" x14ac:dyDescent="0.65">
      <c r="A48" s="47" t="s">
        <v>34</v>
      </c>
      <c r="B48" s="47" t="s">
        <v>35</v>
      </c>
      <c r="C48" s="47" t="s">
        <v>147</v>
      </c>
      <c r="D48" s="47" t="s">
        <v>204</v>
      </c>
      <c r="E48" s="49">
        <v>50000</v>
      </c>
      <c r="F48" s="49">
        <v>0</v>
      </c>
      <c r="G48" s="48">
        <v>50000</v>
      </c>
    </row>
    <row r="49" spans="1:7" ht="17.5" x14ac:dyDescent="0.65">
      <c r="A49" s="47" t="s">
        <v>34</v>
      </c>
      <c r="B49" s="47" t="s">
        <v>35</v>
      </c>
      <c r="C49" s="47" t="s">
        <v>148</v>
      </c>
      <c r="D49" s="47" t="s">
        <v>205</v>
      </c>
      <c r="E49" s="49">
        <v>50000</v>
      </c>
      <c r="F49" s="49">
        <v>0</v>
      </c>
      <c r="G49" s="48">
        <v>50000</v>
      </c>
    </row>
    <row r="50" spans="1:7" ht="17.5" x14ac:dyDescent="0.65">
      <c r="A50" s="47" t="s">
        <v>34</v>
      </c>
      <c r="B50" s="47" t="s">
        <v>35</v>
      </c>
      <c r="C50" s="47" t="s">
        <v>149</v>
      </c>
      <c r="D50" s="47" t="s">
        <v>206</v>
      </c>
      <c r="E50" s="49">
        <v>50000</v>
      </c>
      <c r="F50" s="49">
        <v>0</v>
      </c>
      <c r="G50" s="48">
        <v>50000</v>
      </c>
    </row>
    <row r="51" spans="1:7" ht="17.5" x14ac:dyDescent="0.65">
      <c r="A51" s="47" t="s">
        <v>34</v>
      </c>
      <c r="B51" s="47" t="s">
        <v>35</v>
      </c>
      <c r="C51" s="47" t="s">
        <v>150</v>
      </c>
      <c r="D51" s="47" t="s">
        <v>207</v>
      </c>
      <c r="E51" s="49">
        <v>50000</v>
      </c>
      <c r="F51" s="49">
        <v>0</v>
      </c>
      <c r="G51" s="48">
        <v>50000</v>
      </c>
    </row>
    <row r="52" spans="1:7" ht="17.5" x14ac:dyDescent="0.65">
      <c r="A52" s="50" t="s">
        <v>34</v>
      </c>
      <c r="B52" s="50" t="s">
        <v>36</v>
      </c>
      <c r="C52" s="50" t="s">
        <v>152</v>
      </c>
      <c r="D52" s="50" t="s">
        <v>208</v>
      </c>
      <c r="E52" s="51">
        <v>75000</v>
      </c>
      <c r="F52" s="51">
        <v>0</v>
      </c>
      <c r="G52" s="52">
        <v>75000</v>
      </c>
    </row>
    <row r="53" spans="1:7" ht="17.5" x14ac:dyDescent="0.65">
      <c r="A53" s="50" t="s">
        <v>34</v>
      </c>
      <c r="B53" s="50" t="s">
        <v>36</v>
      </c>
      <c r="C53" s="50" t="s">
        <v>151</v>
      </c>
      <c r="D53" s="50" t="s">
        <v>209</v>
      </c>
      <c r="E53" s="51">
        <v>50000</v>
      </c>
      <c r="F53" s="51">
        <v>0</v>
      </c>
      <c r="G53" s="52">
        <v>50000</v>
      </c>
    </row>
    <row r="54" spans="1:7" ht="17.5" x14ac:dyDescent="0.65">
      <c r="A54" s="50" t="s">
        <v>34</v>
      </c>
      <c r="B54" s="50" t="s">
        <v>36</v>
      </c>
      <c r="C54" s="50" t="s">
        <v>153</v>
      </c>
      <c r="D54" s="50" t="s">
        <v>210</v>
      </c>
      <c r="E54" s="51">
        <v>50000</v>
      </c>
      <c r="F54" s="51">
        <v>0</v>
      </c>
      <c r="G54" s="52">
        <v>50000</v>
      </c>
    </row>
    <row r="55" spans="1:7" ht="17.5" x14ac:dyDescent="0.65">
      <c r="A55" s="50" t="s">
        <v>34</v>
      </c>
      <c r="B55" s="50" t="s">
        <v>36</v>
      </c>
      <c r="C55" s="50" t="s">
        <v>154</v>
      </c>
      <c r="D55" s="50" t="s">
        <v>211</v>
      </c>
      <c r="E55" s="51">
        <v>50000</v>
      </c>
      <c r="F55" s="51">
        <v>0</v>
      </c>
      <c r="G55" s="52">
        <v>50000</v>
      </c>
    </row>
    <row r="56" spans="1:7" ht="17.5" x14ac:dyDescent="0.65">
      <c r="A56" s="50" t="s">
        <v>34</v>
      </c>
      <c r="B56" s="50" t="s">
        <v>36</v>
      </c>
      <c r="C56" s="50" t="s">
        <v>143</v>
      </c>
      <c r="D56" s="50" t="s">
        <v>212</v>
      </c>
      <c r="E56" s="51">
        <v>0</v>
      </c>
      <c r="F56" s="51">
        <v>30000</v>
      </c>
      <c r="G56" s="52">
        <v>30000</v>
      </c>
    </row>
    <row r="57" spans="1:7" ht="17.5" x14ac:dyDescent="0.65">
      <c r="A57" s="50" t="s">
        <v>34</v>
      </c>
      <c r="B57" s="50" t="s">
        <v>36</v>
      </c>
      <c r="C57" s="50" t="s">
        <v>144</v>
      </c>
      <c r="D57" s="50" t="s">
        <v>213</v>
      </c>
      <c r="E57" s="51">
        <v>0</v>
      </c>
      <c r="F57" s="51">
        <v>30000</v>
      </c>
      <c r="G57" s="52">
        <v>30000</v>
      </c>
    </row>
    <row r="58" spans="1:7" ht="17.5" x14ac:dyDescent="0.65">
      <c r="A58" s="50" t="s">
        <v>34</v>
      </c>
      <c r="B58" s="50" t="s">
        <v>36</v>
      </c>
      <c r="C58" s="50" t="s">
        <v>142</v>
      </c>
      <c r="D58" s="50" t="s">
        <v>214</v>
      </c>
      <c r="E58" s="51">
        <v>0</v>
      </c>
      <c r="F58" s="51">
        <v>10000</v>
      </c>
      <c r="G58" s="52">
        <v>10000</v>
      </c>
    </row>
    <row r="60" spans="1:7" x14ac:dyDescent="0.35">
      <c r="A60" s="82" t="s">
        <v>226</v>
      </c>
    </row>
  </sheetData>
  <hyperlinks>
    <hyperlink ref="A60" r:id="rId1" xr:uid="{C0FD5269-AE01-4E80-89BB-4C3E60D846DD}"/>
  </hyperlink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7930D-87A5-4821-977E-85866CBDBB5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caaddc-90a0-4995-b524-c269e4395a58}" enabled="1" method="Standard" siteId="{fc743075-93ed-4a5c-82c0-ca5eac9142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Gadis Julia</vt:lpstr>
      <vt:lpstr>Bestari</vt:lpstr>
      <vt:lpstr>Insentif Agency Transisi</vt:lpstr>
      <vt:lpstr>HIT 360</vt:lpstr>
      <vt:lpstr>BOGEM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willybrordus_b_satria</dc:creator>
  <cp:lastModifiedBy>Nugroho Ghathfaan Rajendra</cp:lastModifiedBy>
  <dcterms:created xsi:type="dcterms:W3CDTF">2026-07-07T08:28:00Z</dcterms:created>
  <dcterms:modified xsi:type="dcterms:W3CDTF">2026-08-11T08:59:31Z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2026-07-07T08:53:40Z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fb67b992-e3b4-42ad-927b-9cad2740d35e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