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  <c r="B15"/>
  <c r="I3"/>
  <c r="I2"/>
  <c r="J2"/>
  <c r="K2"/>
  <c r="M2"/>
  <c r="M3"/>
  <c r="M4"/>
  <c r="M5"/>
  <c r="M6"/>
  <c r="M7"/>
  <c r="M8"/>
  <c r="M9"/>
  <c r="M10"/>
  <c r="M11"/>
  <c r="M12"/>
  <c r="M13"/>
  <c r="N3"/>
  <c r="L3"/>
  <c r="L4"/>
  <c r="L5"/>
  <c r="L6"/>
  <c r="L7"/>
  <c r="L8"/>
  <c r="L9"/>
  <c r="L10"/>
  <c r="L11"/>
  <c r="L12"/>
  <c r="L13"/>
  <c r="L2"/>
  <c r="N4"/>
  <c r="N5"/>
  <c r="N6"/>
  <c r="N7"/>
  <c r="N8"/>
  <c r="N9"/>
  <c r="N10"/>
  <c r="N11"/>
  <c r="N12"/>
  <c r="N13"/>
  <c r="N2"/>
  <c r="O3"/>
  <c r="O4"/>
  <c r="O5"/>
  <c r="O6"/>
  <c r="O7"/>
  <c r="O8"/>
  <c r="O9"/>
  <c r="O10"/>
  <c r="O11"/>
  <c r="O12"/>
  <c r="O13"/>
  <c r="O2"/>
  <c r="P3"/>
  <c r="P4"/>
  <c r="P5"/>
  <c r="P6"/>
  <c r="P7"/>
  <c r="P8"/>
  <c r="P9"/>
  <c r="P10"/>
  <c r="P11"/>
  <c r="P12"/>
  <c r="P13"/>
  <c r="P2"/>
</calcChain>
</file>

<file path=xl/sharedStrings.xml><?xml version="1.0" encoding="utf-8"?>
<sst xmlns="http://schemas.openxmlformats.org/spreadsheetml/2006/main" count="56" uniqueCount="30">
  <si>
    <t>name</t>
  </si>
  <si>
    <t>Sun</t>
  </si>
  <si>
    <t>Mon</t>
  </si>
  <si>
    <t>Tue</t>
  </si>
  <si>
    <t>Wed</t>
  </si>
  <si>
    <t>Thu</t>
  </si>
  <si>
    <t>Fri</t>
  </si>
  <si>
    <t>Sat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</si>
  <si>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</si>
  <si>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</si>
  <si>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</si>
  <si>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</si>
  <si>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</si>
  <si>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</si>
  <si>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</si>
  <si>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</si>
  <si>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</si>
  <si>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</si>
  <si>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</si>
  <si>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</si>
  <si>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</si>
  <si>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avg</t>
  </si>
  <si>
    <t>avg&gt;=80,A+</t>
  </si>
  <si>
    <t>avg&gt;=60,avg&lt;80,A</t>
  </si>
  <si>
    <t>avg&gt;=50,avg&lt;60,B</t>
  </si>
  <si>
    <t>avg&gt;=40,avg&lt;50,c</t>
  </si>
  <si>
    <t>fail</t>
  </si>
  <si>
    <t>grade</t>
  </si>
  <si>
    <t>counta</t>
  </si>
  <si>
    <t>sumif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</si>
</sst>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tabSelected="1" zoomScale="175" zoomScaleNormal="175" workbookViewId="0">
      <selection activeCell="K6" sqref="K6"/>
    </sheetView>
  </sheetViews>
  <sheetFormatPr defaultRowHeight="18"/>
  <cols>
    <col min="1" max="1" width="8.5546875" style="1" customWidth="1"/>
    <col min="2" max="2" width="5.77734375" style="1" customWidth="1"/>
    <col min="3" max="3" width="6.21875" style="1" customWidth="1"/>
    <col min="4" max="4" width="5.21875" style="1" customWidth="1"/>
    <col min="5" max="5" width="5.44140625" style="1" customWidth="1"/>
    <col min="6" max="6" width="6" style="1" customWidth="1"/>
    <col min="7" max="7" width="5" style="1" customWidth="1"/>
    <col min="8" max="8" width="4.88671875" style="1" customWidth="1"/>
    <col min="9" max="9" width="9.5546875" style="1" customWidth="1"/>
    <col min="10" max="10" width="7.6640625" style="1" customWidth="1"/>
    <col min="11" max="11" width="4.88671875" style="1" customWidth="1"/>
    <col min="12" max="16384" width="8.8867187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29</v>
      </c>
      <c r="J1" s="1" t="s">
        <v>28</v>
      </c>
      <c r="K1" s="1" t="s">
        <v>20</v>
      </c>
      <c r="L1" s="1" t="s">
        <v>21</v>
      </c>
      <c r="M1" s="1" t="s">
        <v>27</v>
      </c>
      <c r="N1" s="1" t="s">
        <v>20</v>
      </c>
      <c r="O1" s="1" t="s">
        <v>20</v>
      </c>
      <c r="P1" s="1" t="s">
        <v>20</v>
      </c>
    </row>
    <row r="2" spans="1:16">
      <c r="A2" s="1" t="s">
        <v>8</v>
      </c>
      <c r="B2" s="1">
        <v>84</v>
      </c>
      <c r="C2" s="1">
        <v>71</v>
      </c>
      <c r="D2" s="1">
        <v>87</v>
      </c>
      <c r="E2" s="1">
        <v>80</v>
      </c>
      <c r="F2" s="1">
        <v>62</v>
      </c>
      <c r="G2" s="1">
        <v>85</v>
      </c>
      <c r="H2" s="1">
        <v>80</v>
      </c>
      <c r="I2" s="1">
        <f>SUMIF(B2:H2,"&gt;=80")</f>
        <v>416</v>
      </c>
      <c r="J2" s="1">
        <f>COUNTA(A2:H2)</f>
        <v>8</v>
      </c>
      <c r="K2" s="1">
        <f>COUNT(A2:H2)</f>
        <v>7</v>
      </c>
      <c r="L2" s="1">
        <f>AVERAGE(B2:H2)</f>
        <v>78.428571428571431</v>
      </c>
      <c r="M2" s="1" t="str">
        <f>IF(AND(L2&gt;=80),"A+",IF(AND(L2&gt;=60,L2&lt;80),"A",IF(AND(L2&gt;=50,L2&lt;60),"B",IF(AND(L2&gt;=40,L2&lt;50),"C","Fail"))))</f>
        <v>A</v>
      </c>
      <c r="N2" s="1">
        <f>SUM(B2:H2)</f>
        <v>549</v>
      </c>
      <c r="O2" s="1">
        <f>SUM(B2:H2)</f>
        <v>549</v>
      </c>
      <c r="P2" s="1">
        <f>SUM(B2:H2)</f>
        <v>549</v>
      </c>
    </row>
    <row r="3" spans="1:16">
      <c r="A3" s="1" t="s">
        <v>9</v>
      </c>
      <c r="B3" s="1">
        <v>61</v>
      </c>
      <c r="C3" s="1">
        <v>70</v>
      </c>
      <c r="D3" s="1">
        <v>91</v>
      </c>
      <c r="E3" s="1">
        <v>84</v>
      </c>
      <c r="F3" s="1">
        <v>77</v>
      </c>
      <c r="G3" s="1">
        <v>81</v>
      </c>
      <c r="H3" s="1">
        <v>80</v>
      </c>
      <c r="I3" s="1">
        <f>SUMIF(B3:H3,"&gt;=80")</f>
        <v>336</v>
      </c>
      <c r="L3" s="1">
        <f t="shared" ref="L3:L13" si="0">AVERAGE(B3:H3)</f>
        <v>77.714285714285708</v>
      </c>
      <c r="M3" s="1" t="str">
        <f t="shared" ref="M3:M13" si="1">IF(AND(L3&gt;=80),"A+",IF(AND(L3&gt;=60,L3&lt;80),"A",IF(AND(L3&gt;=50,L3&lt;60),"B",IF(AND(L3&gt;=40,L3&lt;50),"C","Fail"))))</f>
        <v>A</v>
      </c>
      <c r="N3" s="1">
        <f>SUM(B3:H3)</f>
        <v>544</v>
      </c>
      <c r="O3" s="1">
        <f t="shared" ref="O3:O13" si="2">SUM(B3:H3)</f>
        <v>544</v>
      </c>
      <c r="P3" s="1">
        <f t="shared" ref="P3:P13" si="3">SUM(B3:H3)</f>
        <v>544</v>
      </c>
    </row>
    <row r="4" spans="1:16">
      <c r="A4" s="1" t="s">
        <v>10</v>
      </c>
      <c r="B4" s="1">
        <v>72</v>
      </c>
      <c r="C4" s="1">
        <v>100</v>
      </c>
      <c r="D4" s="1">
        <v>89</v>
      </c>
      <c r="E4" s="1">
        <v>93</v>
      </c>
      <c r="F4" s="1">
        <v>62</v>
      </c>
      <c r="G4" s="1">
        <v>80</v>
      </c>
      <c r="H4" s="1">
        <v>50</v>
      </c>
      <c r="L4" s="1">
        <f t="shared" si="0"/>
        <v>78</v>
      </c>
      <c r="M4" s="1" t="str">
        <f t="shared" si="1"/>
        <v>A</v>
      </c>
      <c r="N4" s="1">
        <f>SUM(B4:H4)</f>
        <v>546</v>
      </c>
      <c r="O4" s="1">
        <f t="shared" si="2"/>
        <v>546</v>
      </c>
      <c r="P4" s="1">
        <f t="shared" si="3"/>
        <v>546</v>
      </c>
    </row>
    <row r="5" spans="1:16">
      <c r="A5" s="1" t="s">
        <v>11</v>
      </c>
      <c r="B5" s="1">
        <v>64</v>
      </c>
      <c r="C5" s="1">
        <v>84</v>
      </c>
      <c r="D5" s="1">
        <v>58</v>
      </c>
      <c r="E5" s="1">
        <v>88</v>
      </c>
      <c r="F5" s="1">
        <v>55</v>
      </c>
      <c r="G5" s="1">
        <v>60</v>
      </c>
      <c r="H5" s="1">
        <v>97</v>
      </c>
      <c r="L5" s="1">
        <f t="shared" si="0"/>
        <v>72.285714285714292</v>
      </c>
      <c r="M5" s="1" t="str">
        <f t="shared" si="1"/>
        <v>A</v>
      </c>
      <c r="N5" s="1">
        <f>SUM(B5:H5)</f>
        <v>506</v>
      </c>
      <c r="O5" s="1">
        <f t="shared" si="2"/>
        <v>506</v>
      </c>
      <c r="P5" s="1">
        <f t="shared" si="3"/>
        <v>506</v>
      </c>
    </row>
    <row r="6" spans="1:16">
      <c r="A6" s="1" t="s">
        <v>12</v>
      </c>
      <c r="B6" s="1">
        <v>64</v>
      </c>
      <c r="C6" s="1">
        <v>60</v>
      </c>
      <c r="D6" s="1">
        <v>55</v>
      </c>
      <c r="E6" s="1">
        <v>87</v>
      </c>
      <c r="F6" s="1">
        <v>62</v>
      </c>
      <c r="G6" s="1">
        <v>54</v>
      </c>
      <c r="H6" s="1">
        <v>96</v>
      </c>
      <c r="L6" s="1">
        <f t="shared" si="0"/>
        <v>68.285714285714292</v>
      </c>
      <c r="M6" s="1" t="str">
        <f t="shared" si="1"/>
        <v>A</v>
      </c>
      <c r="N6" s="1">
        <f>SUM(B6:H6)</f>
        <v>478</v>
      </c>
      <c r="O6" s="1">
        <f t="shared" si="2"/>
        <v>478</v>
      </c>
      <c r="P6" s="1">
        <f t="shared" si="3"/>
        <v>478</v>
      </c>
    </row>
    <row r="7" spans="1:16">
      <c r="A7" s="1" t="s">
        <v>13</v>
      </c>
      <c r="B7" s="1">
        <v>91</v>
      </c>
      <c r="C7" s="1">
        <v>72</v>
      </c>
      <c r="D7" s="1">
        <v>53</v>
      </c>
      <c r="E7" s="1">
        <v>73</v>
      </c>
      <c r="F7" s="1">
        <v>78</v>
      </c>
      <c r="G7" s="1">
        <v>80</v>
      </c>
      <c r="H7" s="1">
        <v>91</v>
      </c>
      <c r="L7" s="1">
        <f t="shared" si="0"/>
        <v>76.857142857142861</v>
      </c>
      <c r="M7" s="1" t="str">
        <f t="shared" si="1"/>
        <v>A</v>
      </c>
      <c r="N7" s="1">
        <f>SUM(B7:H7)</f>
        <v>538</v>
      </c>
      <c r="O7" s="1">
        <f t="shared" si="2"/>
        <v>538</v>
      </c>
      <c r="P7" s="1">
        <f t="shared" si="3"/>
        <v>538</v>
      </c>
    </row>
    <row r="8" spans="1:16">
      <c r="A8" s="1" t="s">
        <v>14</v>
      </c>
      <c r="B8" s="1">
        <v>61</v>
      </c>
      <c r="C8" s="1">
        <v>81</v>
      </c>
      <c r="D8" s="1">
        <v>72</v>
      </c>
      <c r="E8" s="1">
        <v>89</v>
      </c>
      <c r="F8" s="1">
        <v>63</v>
      </c>
      <c r="G8" s="1">
        <v>56</v>
      </c>
      <c r="H8" s="1">
        <v>54</v>
      </c>
      <c r="L8" s="1">
        <f t="shared" si="0"/>
        <v>68</v>
      </c>
      <c r="M8" s="1" t="str">
        <f t="shared" si="1"/>
        <v>A</v>
      </c>
      <c r="N8" s="1">
        <f>SUM(B8:H8)</f>
        <v>476</v>
      </c>
      <c r="O8" s="1">
        <f t="shared" si="2"/>
        <v>476</v>
      </c>
      <c r="P8" s="1">
        <f t="shared" si="3"/>
        <v>476</v>
      </c>
    </row>
    <row r="9" spans="1:16">
      <c r="A9" s="1" t="s">
        <v>15</v>
      </c>
      <c r="B9" s="1">
        <v>55</v>
      </c>
      <c r="C9" s="1">
        <v>62</v>
      </c>
      <c r="D9" s="1">
        <v>74</v>
      </c>
      <c r="E9" s="1">
        <v>50</v>
      </c>
      <c r="F9" s="1">
        <v>86</v>
      </c>
      <c r="G9" s="1">
        <v>58</v>
      </c>
      <c r="H9" s="1">
        <v>83</v>
      </c>
      <c r="L9" s="1">
        <f t="shared" si="0"/>
        <v>66.857142857142861</v>
      </c>
      <c r="M9" s="1" t="str">
        <f t="shared" si="1"/>
        <v>A</v>
      </c>
      <c r="N9" s="1">
        <f>SUM(B9:H9)</f>
        <v>468</v>
      </c>
      <c r="O9" s="1">
        <f t="shared" si="2"/>
        <v>468</v>
      </c>
      <c r="P9" s="1">
        <f t="shared" si="3"/>
        <v>468</v>
      </c>
    </row>
    <row r="10" spans="1:16">
      <c r="A10" s="1" t="s">
        <v>16</v>
      </c>
      <c r="B10" s="1">
        <v>52</v>
      </c>
      <c r="C10" s="1">
        <v>56</v>
      </c>
      <c r="D10" s="1">
        <v>56</v>
      </c>
      <c r="E10" s="1">
        <v>96</v>
      </c>
      <c r="F10" s="1">
        <v>99</v>
      </c>
      <c r="G10" s="1">
        <v>90</v>
      </c>
      <c r="H10" s="1">
        <v>89</v>
      </c>
      <c r="L10" s="1">
        <f t="shared" si="0"/>
        <v>76.857142857142861</v>
      </c>
      <c r="M10" s="1" t="str">
        <f t="shared" si="1"/>
        <v>A</v>
      </c>
      <c r="N10" s="1">
        <f>SUM(B10:H10)</f>
        <v>538</v>
      </c>
      <c r="O10" s="1">
        <f t="shared" si="2"/>
        <v>538</v>
      </c>
      <c r="P10" s="1">
        <f t="shared" si="3"/>
        <v>538</v>
      </c>
    </row>
    <row r="11" spans="1:16">
      <c r="A11" s="1" t="s">
        <v>17</v>
      </c>
      <c r="B11" s="1">
        <v>96</v>
      </c>
      <c r="C11" s="1">
        <v>91</v>
      </c>
      <c r="D11" s="1">
        <v>84</v>
      </c>
      <c r="E11" s="1">
        <v>63</v>
      </c>
      <c r="F11" s="1">
        <v>88</v>
      </c>
      <c r="G11" s="1">
        <v>76</v>
      </c>
      <c r="H11" s="1">
        <v>86</v>
      </c>
      <c r="L11" s="1">
        <f t="shared" si="0"/>
        <v>83.428571428571431</v>
      </c>
      <c r="M11" s="1" t="str">
        <f t="shared" si="1"/>
        <v>A+</v>
      </c>
      <c r="N11" s="1">
        <f>SUM(B11:H11)</f>
        <v>584</v>
      </c>
      <c r="O11" s="1">
        <f t="shared" si="2"/>
        <v>584</v>
      </c>
      <c r="P11" s="1">
        <f t="shared" si="3"/>
        <v>584</v>
      </c>
    </row>
    <row r="12" spans="1:16">
      <c r="A12" s="1" t="s">
        <v>18</v>
      </c>
      <c r="B12" s="1">
        <v>90</v>
      </c>
      <c r="C12" s="1">
        <v>65</v>
      </c>
      <c r="D12" s="1">
        <v>91</v>
      </c>
      <c r="E12" s="1">
        <v>86</v>
      </c>
      <c r="F12" s="1">
        <v>84</v>
      </c>
      <c r="G12" s="1">
        <v>59</v>
      </c>
      <c r="H12" s="1">
        <v>88</v>
      </c>
      <c r="L12" s="1">
        <f t="shared" si="0"/>
        <v>80.428571428571431</v>
      </c>
      <c r="M12" s="1" t="str">
        <f t="shared" si="1"/>
        <v>A+</v>
      </c>
      <c r="N12" s="1">
        <f>SUM(B12:H12)</f>
        <v>563</v>
      </c>
      <c r="O12" s="1">
        <f t="shared" si="2"/>
        <v>563</v>
      </c>
      <c r="P12" s="1">
        <f t="shared" si="3"/>
        <v>563</v>
      </c>
    </row>
    <row r="13" spans="1:16">
      <c r="A13" s="1" t="s">
        <v>19</v>
      </c>
      <c r="B13" s="1">
        <v>58</v>
      </c>
      <c r="C13" s="1">
        <v>59</v>
      </c>
      <c r="D13" s="1">
        <v>82</v>
      </c>
      <c r="E13" s="1">
        <v>67</v>
      </c>
      <c r="F13" s="1">
        <v>52</v>
      </c>
      <c r="G13" s="1">
        <v>97</v>
      </c>
      <c r="H13" s="1">
        <v>80</v>
      </c>
      <c r="L13" s="1">
        <f t="shared" si="0"/>
        <v>70.714285714285708</v>
      </c>
      <c r="M13" s="1" t="str">
        <f t="shared" si="1"/>
        <v>A</v>
      </c>
      <c r="N13" s="1">
        <f>SUM(B13:H13)</f>
        <v>495</v>
      </c>
      <c r="O13" s="1">
        <f t="shared" si="2"/>
        <v>495</v>
      </c>
      <c r="P13" s="1">
        <f t="shared" si="3"/>
        <v>495</v>
      </c>
    </row>
    <row r="14" spans="1:16">
      <c r="A14" s="1" t="s">
        <v>8</v>
      </c>
      <c r="B14" s="1">
        <v>84</v>
      </c>
      <c r="C14" s="1">
        <v>71</v>
      </c>
      <c r="D14" s="1">
        <v>87</v>
      </c>
      <c r="E14" s="1">
        <v>80</v>
      </c>
      <c r="F14" s="1">
        <v>62</v>
      </c>
      <c r="G14" s="1">
        <v>85</v>
      </c>
      <c r="H14" s="1">
        <v>80</v>
      </c>
    </row>
    <row r="15" spans="1:16">
      <c r="A15" s="1" t="s">
        <v>29</v>
      </c>
      <c r="B15" s="1">
        <f>SUMIF(A2:A14,"jan",B2:B14)</f>
        <v>168</v>
      </c>
      <c r="C15" s="1">
        <f>SUMIF(A2:A14,"jan",C2:C14)</f>
        <v>142</v>
      </c>
    </row>
    <row r="16" spans="1:16">
      <c r="E16" s="1" t="s">
        <v>22</v>
      </c>
    </row>
    <row r="17" spans="5:5">
      <c r="E17" s="1" t="s">
        <v>23</v>
      </c>
    </row>
    <row r="18" spans="5:5">
      <c r="E18" s="1" t="s">
        <v>24</v>
      </c>
    </row>
    <row r="19" spans="5:5">
      <c r="E19" s="1" t="s">
        <v>25</v>
      </c>
    </row>
    <row r="20" spans="5:5">
      <c r="E20" s="1" t="s">
        <v>26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sqref="A1:H14"/>
    </sheetView>
  </sheetViews>
  <sheetFormatPr defaultRowHeight="14.4"/>
  <sheetData>
    <row r="1" spans="1: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">
      <c r="A2" s="1" t="s">
        <v>8</v>
      </c>
      <c r="B2" s="1">
        <v>84</v>
      </c>
      <c r="C2" s="1">
        <v>71</v>
      </c>
      <c r="D2" s="1">
        <v>87</v>
      </c>
      <c r="E2" s="1">
        <v>80</v>
      </c>
      <c r="F2" s="1">
        <v>62</v>
      </c>
      <c r="G2" s="1">
        <v>85</v>
      </c>
      <c r="H2" s="1">
        <v>80</v>
      </c>
    </row>
    <row r="3" spans="1:8" ht="18">
      <c r="A3" s="1" t="s">
        <v>9</v>
      </c>
      <c r="B3" s="1">
        <v>61</v>
      </c>
      <c r="C3" s="1">
        <v>70</v>
      </c>
      <c r="D3" s="1">
        <v>91</v>
      </c>
      <c r="E3" s="1">
        <v>84</v>
      </c>
      <c r="F3" s="1">
        <v>77</v>
      </c>
      <c r="G3" s="1">
        <v>81</v>
      </c>
      <c r="H3" s="1">
        <v>80</v>
      </c>
    </row>
    <row r="4" spans="1:8" ht="18">
      <c r="A4" s="1" t="s">
        <v>10</v>
      </c>
      <c r="B4" s="1">
        <v>72</v>
      </c>
      <c r="C4" s="1">
        <v>100</v>
      </c>
      <c r="D4" s="1">
        <v>89</v>
      </c>
      <c r="E4" s="1">
        <v>93</v>
      </c>
      <c r="F4" s="1">
        <v>62</v>
      </c>
      <c r="G4" s="1">
        <v>80</v>
      </c>
      <c r="H4" s="1">
        <v>50</v>
      </c>
    </row>
    <row r="5" spans="1:8" ht="18">
      <c r="A5" s="1" t="s">
        <v>11</v>
      </c>
      <c r="B5" s="1">
        <v>64</v>
      </c>
      <c r="C5" s="1">
        <v>84</v>
      </c>
      <c r="D5" s="1">
        <v>58</v>
      </c>
      <c r="E5" s="1">
        <v>88</v>
      </c>
      <c r="F5" s="1">
        <v>55</v>
      </c>
      <c r="G5" s="1">
        <v>60</v>
      </c>
      <c r="H5" s="1">
        <v>97</v>
      </c>
    </row>
    <row r="6" spans="1:8" ht="18">
      <c r="A6" s="1" t="s">
        <v>12</v>
      </c>
      <c r="B6" s="1">
        <v>64</v>
      </c>
      <c r="C6" s="1">
        <v>60</v>
      </c>
      <c r="D6" s="1">
        <v>55</v>
      </c>
      <c r="E6" s="1">
        <v>87</v>
      </c>
      <c r="F6" s="1">
        <v>62</v>
      </c>
      <c r="G6" s="1">
        <v>54</v>
      </c>
      <c r="H6" s="1">
        <v>96</v>
      </c>
    </row>
    <row r="7" spans="1:8" ht="18">
      <c r="A7" s="1" t="s">
        <v>13</v>
      </c>
      <c r="B7" s="1">
        <v>91</v>
      </c>
      <c r="C7" s="1">
        <v>72</v>
      </c>
      <c r="D7" s="1">
        <v>53</v>
      </c>
      <c r="E7" s="1">
        <v>73</v>
      </c>
      <c r="F7" s="1">
        <v>78</v>
      </c>
      <c r="G7" s="1">
        <v>80</v>
      </c>
      <c r="H7" s="1">
        <v>91</v>
      </c>
    </row>
    <row r="8" spans="1:8" ht="18">
      <c r="A8" s="1" t="s">
        <v>14</v>
      </c>
      <c r="B8" s="1">
        <v>61</v>
      </c>
      <c r="C8" s="1">
        <v>81</v>
      </c>
      <c r="D8" s="1">
        <v>72</v>
      </c>
      <c r="E8" s="1">
        <v>89</v>
      </c>
      <c r="F8" s="1">
        <v>63</v>
      </c>
      <c r="G8" s="1">
        <v>56</v>
      </c>
      <c r="H8" s="1">
        <v>54</v>
      </c>
    </row>
    <row r="9" spans="1:8" ht="18">
      <c r="A9" s="1" t="s">
        <v>15</v>
      </c>
      <c r="B9" s="1">
        <v>55</v>
      </c>
      <c r="C9" s="1">
        <v>62</v>
      </c>
      <c r="D9" s="1">
        <v>74</v>
      </c>
      <c r="E9" s="1">
        <v>50</v>
      </c>
      <c r="F9" s="1">
        <v>86</v>
      </c>
      <c r="G9" s="1">
        <v>58</v>
      </c>
      <c r="H9" s="1">
        <v>83</v>
      </c>
    </row>
    <row r="10" spans="1:8" ht="18">
      <c r="A10" s="1" t="s">
        <v>16</v>
      </c>
      <c r="B10" s="1">
        <v>52</v>
      </c>
      <c r="C10" s="1">
        <v>56</v>
      </c>
      <c r="D10" s="1">
        <v>56</v>
      </c>
      <c r="E10" s="1">
        <v>96</v>
      </c>
      <c r="F10" s="1">
        <v>99</v>
      </c>
      <c r="G10" s="1">
        <v>90</v>
      </c>
      <c r="H10" s="1">
        <v>89</v>
      </c>
    </row>
    <row r="11" spans="1:8" ht="18">
      <c r="A11" s="1" t="s">
        <v>17</v>
      </c>
      <c r="B11" s="1">
        <v>96</v>
      </c>
      <c r="C11" s="1">
        <v>91</v>
      </c>
      <c r="D11" s="1">
        <v>84</v>
      </c>
      <c r="E11" s="1">
        <v>63</v>
      </c>
      <c r="F11" s="1">
        <v>88</v>
      </c>
      <c r="G11" s="1">
        <v>76</v>
      </c>
      <c r="H11" s="1">
        <v>86</v>
      </c>
    </row>
    <row r="12" spans="1:8" ht="18">
      <c r="A12" s="1" t="s">
        <v>18</v>
      </c>
      <c r="B12" s="1">
        <v>90</v>
      </c>
      <c r="C12" s="1">
        <v>65</v>
      </c>
      <c r="D12" s="1">
        <v>91</v>
      </c>
      <c r="E12" s="1">
        <v>86</v>
      </c>
      <c r="F12" s="1">
        <v>84</v>
      </c>
      <c r="G12" s="1">
        <v>59</v>
      </c>
      <c r="H12" s="1">
        <v>88</v>
      </c>
    </row>
    <row r="13" spans="1:8" ht="18">
      <c r="A13" s="1" t="s">
        <v>19</v>
      </c>
      <c r="B13" s="1">
        <v>58</v>
      </c>
      <c r="C13" s="1">
        <v>59</v>
      </c>
      <c r="D13" s="1">
        <v>82</v>
      </c>
      <c r="E13" s="1">
        <v>67</v>
      </c>
      <c r="F13" s="1">
        <v>52</v>
      </c>
      <c r="G13" s="1">
        <v>97</v>
      </c>
      <c r="H13" s="1">
        <v>80</v>
      </c>
    </row>
    <row r="14" spans="1:8" ht="18">
      <c r="A14" s="1" t="s">
        <v>8</v>
      </c>
      <c r="B14" s="1">
        <v>84</v>
      </c>
      <c r="C14" s="1">
        <v>71</v>
      </c>
      <c r="D14" s="1">
        <v>87</v>
      </c>
      <c r="E14" s="1">
        <v>80</v>
      </c>
      <c r="F14" s="1">
        <v>62</v>
      </c>
      <c r="G14" s="1">
        <v>85</v>
      </c>
      <c r="H14" s="1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2022-07-22T05:23:26Z</dcterms:created>
  <dcterms:modified xsi:type="dcterms:W3CDTF">2022-07-22T07:01:03Z</dcterms:modified>
</cp:coreProperties>
</file>