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vc_sulesh_shukla_zee_com/Documents/Desktop/Bulk Upload/Bulk Import File Format/"/>
    </mc:Choice>
  </mc:AlternateContent>
  <xr:revisionPtr revIDLastSave="83" documentId="13_ncr:1_{8A407283-9920-476A-9A41-2854C811E8E4}" xr6:coauthVersionLast="47" xr6:coauthVersionMax="47" xr10:uidLastSave="{FBB29BD8-950D-4EFF-B4C6-23AF2EA1BC6F}"/>
  <bookViews>
    <workbookView xWindow="-120" yWindow="-120" windowWidth="20730" windowHeight="1104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Masters!$Y$3</definedName>
    <definedName name="CREDIT_LINE">Masters!$X$3</definedName>
    <definedName name="EUROPE">Masters!$H$3:$H$17</definedName>
    <definedName name="PROMO">Masters!$W$3:$W$13</definedName>
    <definedName name="TAG">Masters!$V$3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/>
  <c r="B19" i="1" a="1"/>
  <c r="B19" i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 s="1"/>
  <c r="B31" i="1" a="1"/>
  <c r="B31" i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/>
  <c r="B42" i="1" a="1"/>
  <c r="B42" i="1" s="1"/>
  <c r="B43" i="1" a="1"/>
  <c r="B43" i="1" s="1"/>
  <c r="B44" i="1" a="1"/>
  <c r="B44" i="1" s="1"/>
  <c r="B45" i="1" a="1"/>
  <c r="B45" i="1" s="1"/>
  <c r="B46" i="1" a="1"/>
  <c r="B46" i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/>
  <c r="B74" i="1" a="1"/>
  <c r="B74" i="1" s="1"/>
  <c r="B75" i="1" a="1"/>
  <c r="B75" i="1" s="1"/>
  <c r="B76" i="1" a="1"/>
  <c r="B76" i="1" s="1"/>
  <c r="B77" i="1" a="1"/>
  <c r="B77" i="1"/>
  <c r="B78" i="1" a="1"/>
  <c r="B78" i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/>
  <c r="B95" i="1" a="1"/>
  <c r="B95" i="1" s="1"/>
  <c r="B96" i="1" a="1"/>
  <c r="B96" i="1" s="1"/>
  <c r="B97" i="1" a="1"/>
  <c r="B97" i="1" s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/>
  <c r="B106" i="1" a="1"/>
  <c r="B106" i="1" s="1"/>
  <c r="B107" i="1" a="1"/>
  <c r="B107" i="1" s="1"/>
  <c r="B108" i="1" a="1"/>
  <c r="B108" i="1" s="1"/>
  <c r="B109" i="1" a="1"/>
  <c r="B109" i="1"/>
  <c r="B110" i="1" a="1"/>
  <c r="B110" i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/>
  <c r="B127" i="1" a="1"/>
  <c r="B127" i="1" s="1"/>
  <c r="B128" i="1" a="1"/>
  <c r="B128" i="1" s="1"/>
  <c r="B129" i="1" a="1"/>
  <c r="B129" i="1" s="1"/>
  <c r="B130" i="1" a="1"/>
  <c r="B130" i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2" i="1" a="1"/>
  <c r="B2" i="1" s="1"/>
  <c r="B3" i="1" a="1"/>
  <c r="B3" i="1" s="1"/>
  <c r="B4" i="1" a="1"/>
  <c r="B4" i="1" s="1"/>
  <c r="D2" i="1" l="1"/>
  <c r="K2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2" i="2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<sst xmlns="http://schemas.openxmlformats.org/spreadsheetml/2006/main" count="381" uniqueCount="151">
  <si>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</si>
  <si>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</si>
  <si>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</si>
  <si>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</si>
  <si>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</si>
  <si>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</si>
  <si>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</si>
  <si>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</si>
  <si>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</si>
  <si>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</si>
  <si>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</si>
  <si>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</si>
  <si>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</si>
  <si>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</si>
  <si>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</si>
  <si>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</si>
  <si>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</si>
  <si>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HD</t>
  </si>
  <si>
    <t>ASIA</t>
  </si>
  <si>
    <t>EUROPE</t>
  </si>
  <si>
    <t>AMERICAS</t>
  </si>
  <si>
    <t>AFRICAS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</si>
  <si>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</si>
  <si>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</si>
  <si>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</si>
  <si>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</si>
  <si>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</si>
  <si>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</si>
  <si>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</si>
  <si>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</si>
  <si>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</si>
  <si>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</si>
  <si>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</si>
  <si>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</si>
  <si>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SD</t>
  </si>
  <si>
    <t>ZEE BIOSKOP</t>
  </si>
  <si>
    <t>ZEE CINEMA</t>
  </si>
  <si>
    <t>ZEE MAGIC  FRENCH</t>
  </si>
  <si>
    <t>GENERIC</t>
  </si>
  <si>
    <t>Zee Tamil (APAC)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</si>
  <si>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</si>
  <si>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</si>
  <si>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</si>
  <si>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</si>
  <si>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</si>
  <si>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</si>
  <si>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</si>
  <si>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</si>
  <si>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</si>
  <si>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</si>
  <si>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</si>
  <si>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</si>
  <si>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</si>
  <si>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</si>
  <si>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</si>
  <si>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</si>
  <si>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</si>
  <si>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</si>
  <si>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</si>
  <si>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</si>
  <si>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</si>
  <si>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</si>
  <si>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</si>
  <si>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</si>
  <si>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</si>
  <si>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</si>
  <si>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</si>
  <si>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</si>
  <si>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</si>
  <si>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</si>
  <si>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</si>
  <si>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</si>
  <si>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</si>
  <si>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</si>
  <si>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</si>
  <si>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</si>
  <si>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</si>
  <si>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</si>
  <si>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</si>
  <si>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</si>
  <si>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</si>
  <si>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</si>
  <si>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</si>
  <si>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</si>
  <si>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</si>
  <si>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</si>
  <si>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</si>
  <si>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</si>
  <si>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</si>
  <si>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</si>
  <si>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</si>
  <si>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</si>
  <si>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</si>
  <si>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</si>
  <si>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</si>
  <si>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</si>
  <si>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</si>
  <si>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</si>
  <si>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</si>
  <si>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</si>
  <si>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</si>
  <si>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</si>
  <si>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</si>
  <si>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</si>
  <si>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</si>
  <si>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</si>
  <si>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</si>
  <si>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</si>
  <si>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</si>
  <si>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</si>
  <si>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</si>
  <si>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</si>
  <si>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DURATION
(In Sec.)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</si>
  <si>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</si>
  <si>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</si>
  <si>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</si>
  <si>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</si>
  <si>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</si>
  <si>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</si>
  <si>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</si>
  <si>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</si>
  <si>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</si>
  <si>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</si>
  <si>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</si>
  <si>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</si>
  <si>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</si>
  <si>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</si>
  <si>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</si>
  <si>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</si>
  <si>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</si>
  <si>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</si>
  <si>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</si>
  <si>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</si>
  <si>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</si>
  <si>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</si>
  <si>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</si>
  <si>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</si>
  <si>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</si>
  <si>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</si>
  <si>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COMMING UP NEXT</t>
  </si>
  <si>
    <t>INDIVIDUAL</t>
  </si>
  <si>
    <t>COMMERCIAL PROMO</t>
  </si>
  <si>
    <t>CREDIT_LINE</t>
  </si>
  <si>
    <t>Tag Test</t>
  </si>
  <si>
    <t>ZEE ENTERTAINMENT ENTERPRISES LIMITED</t>
  </si>
  <si>
    <t>07Dec2023 310</t>
  </si>
  <si>
    <t>07Dec2023 311</t>
  </si>
  <si>
    <t>07Dec2023 312</t>
  </si>
  <si>
    <t>07Dec2023 313</t>
  </si>
  <si>
    <t>07Dec2023 314</t>
  </si>
  <si>
    <t>07Dec2023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</si>
</sst>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4" fillId="3" borderId="2" xfId="0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0" fontId="0" fillId="5" borderId="3" xfId="0" applyFill="1" applyBorder="1"/>
    <xf numFmtId="164" fontId="0" fillId="0" borderId="1" xfId="0" applyNumberFormat="1" applyBorder="1" applyProtection="1"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/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2.42578125" style="3" bestFit="1" customWidth="1"/>
    <col min="2" max="2" width="10.85546875" style="23" bestFit="1" customWidth="1"/>
    <col min="3" max="3" width="32.5703125" style="3" customWidth="1"/>
    <col min="4" max="4" width="32.28515625" bestFit="1" customWidth="1"/>
    <col min="5" max="5" width="37.85546875" style="23" bestFit="1" customWidth="1"/>
    <col min="6" max="6" width="12.140625" style="3" customWidth="1"/>
    <col min="7" max="7" width="11.5703125" style="3" customWidth="1"/>
    <col min="8" max="8" width="15.28515625" style="3" bestFit="1" customWidth="1"/>
    <col min="9" max="9" width="15.28515625" style="3" customWidth="1"/>
    <col min="10" max="10" width="26.5703125" style="3" customWidth="1"/>
    <col min="11" max="11" width="14.42578125" style="23" customWidth="1"/>
    <col min="12" max="12" width="11.42578125" style="3" customWidth="1"/>
    <col min="13" max="13" width="17.140625" style="26" bestFit="1" customWidth="1"/>
    <col min="14" max="14" width="15.28515625" style="3" customWidth="1"/>
    <col min="15" max="15" width="14.42578125" style="3" customWidth="1"/>
    <col min="16" max="16384" width="8.7109375" style="3"/>
  </cols>
  <sheetData>
    <row r="1" spans="1:15" s="12" customFormat="1" ht="30" x14ac:dyDescent="0.25">
      <c r="A1" s="9" t="s">
        <v>0</v>
      </c>
      <c r="B1" s="21" t="s">
        <v>131</v>
      </c>
      <c r="C1" s="9" t="s">
        <v>1</v>
      </c>
      <c r="D1" s="10" t="s">
        <v>2</v>
      </c>
      <c r="E1" s="21" t="s">
        <v>3</v>
      </c>
      <c r="F1" s="9" t="s">
        <v>4</v>
      </c>
      <c r="G1" s="9" t="s">
        <v>5</v>
      </c>
      <c r="H1" s="9" t="s">
        <v>6</v>
      </c>
      <c r="I1" s="9" t="s">
        <v>127</v>
      </c>
      <c r="J1" s="9" t="s">
        <v>7</v>
      </c>
      <c r="K1" s="21" t="s">
        <v>9</v>
      </c>
      <c r="L1" s="9" t="s">
        <v>10</v>
      </c>
      <c r="M1" s="11" t="s">
        <v>112</v>
      </c>
      <c r="N1" s="9" t="s">
        <v>13</v>
      </c>
      <c r="O1" s="9" t="s">
        <v>14</v>
      </c>
    </row>
    <row r="2" spans="1:15" x14ac:dyDescent="0.25">
      <c r="A2" s="1" t="s">
        <v>136</v>
      </c>
      <c r="B2" s="22" t="str" cm="1">
        <f t="array" ref="B2">_xlfn.IFS(A2="PROMO",Masters!$B$3,A2="TAG",Masters!$B$4,A2="CREDIT_LINE",Masters!$B$5,A2="COMMERCIAL",Masters!$B$6,A2="","")</f>
        <v>PR</v>
      </c>
      <c r="C2" s="1" t="s">
        <v>145</v>
      </c>
      <c r="D2" s="20" t="str">
        <f>C2</f>
        <v>07Dec2023 310</v>
      </c>
      <c r="E2" s="24" t="s">
        <v>144</v>
      </c>
      <c r="F2" s="1" t="s">
        <v>18</v>
      </c>
      <c r="G2" s="1" t="s">
        <v>25</v>
      </c>
      <c r="H2" s="1" t="s">
        <v>38</v>
      </c>
      <c r="I2" s="1" t="s">
        <v>15</v>
      </c>
      <c r="J2" s="1"/>
      <c r="K2" s="22" t="str">
        <f>IF(ISBLANK($H2),"","NOT TO BILLED")</f>
        <v>NOT TO BILLED</v>
      </c>
      <c r="L2" s="1" t="s">
        <v>17</v>
      </c>
      <c r="M2" s="25">
        <v>5</v>
      </c>
      <c r="N2" s="2">
        <v>45246</v>
      </c>
      <c r="O2" s="2">
        <v>45246</v>
      </c>
    </row>
    <row r="3" spans="1:15" x14ac:dyDescent="0.25">
      <c r="A3" s="1" t="s">
        <v>136</v>
      </c>
      <c r="B3" s="22" t="str" cm="1">
        <f t="array" ref="B3">_xlfn.IFS(A3="PROMO",Masters!$B$3,A3="TAG",Masters!$B$4,A3="CREDIT_LINE",Masters!$B$5,A3="COMMERCIAL",Masters!$B$6,A3="","")</f>
        <v>PR</v>
      </c>
      <c r="C3" s="1" t="s">
        <v>146</v>
      </c>
      <c r="D3" s="20" t="str">
        <f t="shared" ref="D3:D14" si="0">C3</f>
        <v>07Dec2023 311</v>
      </c>
      <c r="E3" s="24" t="s">
        <v>144</v>
      </c>
      <c r="F3" s="1" t="s">
        <v>18</v>
      </c>
      <c r="G3" s="1" t="s">
        <v>25</v>
      </c>
      <c r="H3" s="1" t="s">
        <v>38</v>
      </c>
      <c r="I3" s="1" t="s">
        <v>129</v>
      </c>
      <c r="J3" s="1"/>
      <c r="K3" s="22" t="str">
        <f>IF(ISBLANK($H3),"","NOT TO BILLED")</f>
        <v>NOT TO BILLED</v>
      </c>
      <c r="L3" s="1" t="s">
        <v>17</v>
      </c>
      <c r="M3" s="25">
        <v>10</v>
      </c>
      <c r="N3" s="2">
        <v>45246</v>
      </c>
      <c r="O3" s="2">
        <v>45247</v>
      </c>
    </row>
    <row r="4" spans="1:15" x14ac:dyDescent="0.25">
      <c r="A4" s="1" t="s">
        <v>136</v>
      </c>
      <c r="B4" s="22" t="str" cm="1">
        <f t="array" ref="B4">_xlfn.IFS(A4="PROMO",Masters!$B$3,A4="TAG",Masters!$B$4,A4="CREDIT_LINE",Masters!$B$5,A4="COMMERCIAL",Masters!$B$6,A4="","")</f>
        <v>PR</v>
      </c>
      <c r="C4" s="1" t="s">
        <v>147</v>
      </c>
      <c r="D4" s="20" t="str">
        <f t="shared" si="0"/>
        <v>07Dec2023 312</v>
      </c>
      <c r="E4" s="24" t="s">
        <v>144</v>
      </c>
      <c r="F4" s="1" t="s">
        <v>18</v>
      </c>
      <c r="G4" s="1" t="s">
        <v>25</v>
      </c>
      <c r="H4" s="1" t="s">
        <v>38</v>
      </c>
      <c r="I4" s="1" t="s">
        <v>130</v>
      </c>
      <c r="J4" s="1"/>
      <c r="K4" s="22" t="str">
        <f t="shared" ref="K4:K64" si="1">IF(ISBLANK($H4),"","NOT TO BILLED")</f>
        <v>NOT TO BILLED</v>
      </c>
      <c r="L4" s="1" t="s">
        <v>17</v>
      </c>
      <c r="M4" s="25">
        <v>5</v>
      </c>
      <c r="N4" s="2">
        <v>45246</v>
      </c>
      <c r="O4" s="2">
        <v>45248</v>
      </c>
    </row>
    <row r="5" spans="1:15" x14ac:dyDescent="0.25">
      <c r="A5" s="1" t="s">
        <v>136</v>
      </c>
      <c r="B5" s="22" t="str" cm="1">
        <f t="array" ref="B5">_xlfn.IFS(A5="PROMO",Masters!$B$3,A5="TAG",Masters!$B$4,A5="CREDIT_LINE",Masters!$B$5,A5="COMMERCIAL",Masters!$B$6,A5="","")</f>
        <v>PR</v>
      </c>
      <c r="C5" s="1" t="s">
        <v>148</v>
      </c>
      <c r="D5" s="20" t="str">
        <f t="shared" si="0"/>
        <v>07Dec2023 313</v>
      </c>
      <c r="E5" s="24" t="s">
        <v>144</v>
      </c>
      <c r="F5" s="1" t="s">
        <v>18</v>
      </c>
      <c r="G5" s="1" t="s">
        <v>25</v>
      </c>
      <c r="H5" s="1" t="s">
        <v>38</v>
      </c>
      <c r="I5" s="1" t="s">
        <v>128</v>
      </c>
      <c r="J5" s="1" t="s">
        <v>143</v>
      </c>
      <c r="K5" s="22" t="str">
        <f t="shared" si="1"/>
        <v>NOT TO BILLED</v>
      </c>
      <c r="L5" s="1" t="s">
        <v>17</v>
      </c>
      <c r="M5" s="25">
        <v>15</v>
      </c>
      <c r="N5" s="2">
        <v>45247</v>
      </c>
      <c r="O5" s="2">
        <v>45249</v>
      </c>
    </row>
    <row r="6" spans="1:15" x14ac:dyDescent="0.25">
      <c r="A6" s="1" t="s">
        <v>136</v>
      </c>
      <c r="B6" s="22" t="str" cm="1">
        <f t="array" ref="B6">_xlfn.IFS(A6="PROMO",Masters!$B$3,A6="TAG",Masters!$B$4,A6="CREDIT_LINE",Masters!$B$5,A6="COMMERCIAL",Masters!$B$6,A6="","")</f>
        <v>PR</v>
      </c>
      <c r="C6" s="1" t="s">
        <v>149</v>
      </c>
      <c r="D6" s="20" t="str">
        <f t="shared" si="0"/>
        <v>07Dec2023 314</v>
      </c>
      <c r="E6" s="24" t="s">
        <v>144</v>
      </c>
      <c r="F6" s="1" t="s">
        <v>18</v>
      </c>
      <c r="G6" s="1" t="s">
        <v>25</v>
      </c>
      <c r="H6" s="1" t="s">
        <v>38</v>
      </c>
      <c r="I6" s="1" t="s">
        <v>128</v>
      </c>
      <c r="J6" s="1"/>
      <c r="K6" s="22" t="str">
        <f t="shared" si="1"/>
        <v>NOT TO BILLED</v>
      </c>
      <c r="L6" s="1" t="s">
        <v>17</v>
      </c>
      <c r="M6" s="25">
        <v>30</v>
      </c>
      <c r="N6" s="2">
        <v>45247</v>
      </c>
      <c r="O6" s="2">
        <v>45249</v>
      </c>
    </row>
    <row r="7" spans="1:15" x14ac:dyDescent="0.25">
      <c r="A7" s="1" t="s">
        <v>136</v>
      </c>
      <c r="B7" s="22" t="str" cm="1">
        <f t="array" ref="B7">_xlfn.IFS(A7="PROMO",Masters!$B$3,A7="TAG",Masters!$B$4,A7="CREDIT_LINE",Masters!$B$5,A7="COMMERCIAL",Masters!$B$6,A7="","")</f>
        <v>PR</v>
      </c>
      <c r="C7" s="1" t="s">
        <v>150</v>
      </c>
      <c r="D7" s="20" t="str">
        <f t="shared" si="0"/>
        <v>07Dec2023 315</v>
      </c>
      <c r="E7" s="24" t="s">
        <v>144</v>
      </c>
      <c r="F7" s="1" t="s">
        <v>18</v>
      </c>
      <c r="G7" s="1" t="s">
        <v>25</v>
      </c>
      <c r="H7" s="1" t="s">
        <v>38</v>
      </c>
      <c r="I7" s="1" t="s">
        <v>128</v>
      </c>
      <c r="J7" s="1"/>
      <c r="K7" s="22" t="str">
        <f t="shared" si="1"/>
        <v>NOT TO BILLED</v>
      </c>
      <c r="L7" s="1" t="s">
        <v>17</v>
      </c>
      <c r="M7" s="25">
        <v>15</v>
      </c>
      <c r="N7" s="2">
        <v>45247</v>
      </c>
      <c r="O7" s="2">
        <v>45249</v>
      </c>
    </row>
    <row r="8" spans="1:15" x14ac:dyDescent="0.25">
      <c r="A8" s="1"/>
      <c r="B8" s="22" t="str" cm="1">
        <f t="array" ref="B8">_xlfn.IFS(A8="PROMO",Masters!$B$3,A8="TAG",Masters!$B$4,A8="CREDIT_LINE",Masters!$B$5,A8="COMMERCIAL",Masters!$B$6,A8="","")</f>
        <v/>
      </c>
      <c r="C8" s="1"/>
      <c r="D8" s="20">
        <f>C8</f>
        <v>0</v>
      </c>
      <c r="E8" s="24" t="str">
        <f t="shared" ref="E8:E65" si="2">IF(ISBLANK(C8),"","ZEE ENTERTAINMENT ENTERPRISES LTD.")</f>
        <v/>
      </c>
      <c r="F8" s="1"/>
      <c r="G8" s="1"/>
      <c r="H8" s="1"/>
      <c r="I8" s="1"/>
      <c r="J8" s="1"/>
      <c r="K8" s="22" t="str">
        <f t="shared" si="1"/>
        <v/>
      </c>
      <c r="L8" s="1"/>
      <c r="M8" s="25"/>
      <c r="N8" s="2"/>
      <c r="O8" s="2"/>
    </row>
    <row r="9" spans="1:15" x14ac:dyDescent="0.25">
      <c r="A9" s="1"/>
      <c r="B9" s="22" t="str" cm="1">
        <f t="array" ref="B9">_xlfn.IFS(A9="PROMO",Masters!$B$3,A9="TAG",Masters!$B$4,A9="CREDIT_LINE",Masters!$B$5,A9="COMMERCIAL",Masters!$B$6,A9="","")</f>
        <v/>
      </c>
      <c r="C9" s="1"/>
      <c r="D9" s="20">
        <f t="shared" si="0"/>
        <v>0</v>
      </c>
      <c r="E9" s="24" t="str">
        <f t="shared" si="2"/>
        <v/>
      </c>
      <c r="F9" s="1"/>
      <c r="G9" s="1"/>
      <c r="H9" s="1"/>
      <c r="I9" s="1"/>
      <c r="J9" s="1"/>
      <c r="K9" s="22" t="str">
        <f t="shared" si="1"/>
        <v/>
      </c>
      <c r="L9" s="1"/>
      <c r="M9" s="25"/>
      <c r="N9" s="2"/>
      <c r="O9" s="2"/>
    </row>
    <row r="10" spans="1:15" x14ac:dyDescent="0.25">
      <c r="A10" s="1"/>
      <c r="B10" s="22" t="str" cm="1">
        <f t="array" ref="B10">_xlfn.IFS(A10="PROMO",Masters!$B$3,A10="TAG",Masters!$B$4,A10="CREDIT_LINE",Masters!$B$5,A10="COMMERCIAL",Masters!$B$6,A10="","")</f>
        <v/>
      </c>
      <c r="C10" s="1"/>
      <c r="D10" s="20">
        <f t="shared" si="0"/>
        <v>0</v>
      </c>
      <c r="E10" s="24" t="str">
        <f t="shared" si="2"/>
        <v/>
      </c>
      <c r="F10" s="1"/>
      <c r="G10" s="1"/>
      <c r="H10" s="1"/>
      <c r="I10" s="1"/>
      <c r="J10" s="1"/>
      <c r="K10" s="22" t="str">
        <f t="shared" si="1"/>
        <v/>
      </c>
      <c r="L10" s="1"/>
      <c r="M10" s="25"/>
      <c r="N10" s="2"/>
      <c r="O10" s="2"/>
    </row>
    <row r="11" spans="1:15" x14ac:dyDescent="0.25">
      <c r="A11" s="1"/>
      <c r="B11" s="22" t="str" cm="1">
        <f t="array" ref="B11">_xlfn.IFS(A11="PROMO",Masters!$B$3,A11="TAG",Masters!$B$4,A11="CREDIT_LINE",Masters!$B$5,A11="COMMERCIAL",Masters!$B$6,A11="","")</f>
        <v/>
      </c>
      <c r="C11" s="1"/>
      <c r="D11" s="20">
        <f t="shared" si="0"/>
        <v>0</v>
      </c>
      <c r="E11" s="24" t="str">
        <f t="shared" si="2"/>
        <v/>
      </c>
      <c r="F11" s="1"/>
      <c r="G11" s="1"/>
      <c r="H11" s="1"/>
      <c r="I11" s="1"/>
      <c r="J11" s="1"/>
      <c r="K11" s="22" t="str">
        <f t="shared" si="1"/>
        <v/>
      </c>
      <c r="L11" s="1"/>
      <c r="M11" s="25"/>
      <c r="N11" s="2"/>
      <c r="O11" s="2"/>
    </row>
    <row r="12" spans="1:15" x14ac:dyDescent="0.25">
      <c r="A12" s="1"/>
      <c r="B12" s="22" t="str" cm="1">
        <f t="array" ref="B12">_xlfn.IFS(A12="PROMO",Masters!$B$3,A12="TAG",Masters!$B$4,A12="CREDIT_LINE",Masters!$B$5,A12="COMMERCIAL",Masters!$B$6,A12="","")</f>
        <v/>
      </c>
      <c r="C12" s="1"/>
      <c r="D12" s="20">
        <f t="shared" si="0"/>
        <v>0</v>
      </c>
      <c r="E12" s="24" t="str">
        <f t="shared" si="2"/>
        <v/>
      </c>
      <c r="F12" s="1"/>
      <c r="G12" s="1"/>
      <c r="H12" s="1"/>
      <c r="I12" s="1"/>
      <c r="J12" s="1"/>
      <c r="K12" s="22" t="str">
        <f t="shared" si="1"/>
        <v/>
      </c>
      <c r="L12" s="1"/>
      <c r="M12" s="25"/>
      <c r="N12" s="2"/>
      <c r="O12" s="2"/>
    </row>
    <row r="13" spans="1:15" x14ac:dyDescent="0.25">
      <c r="A13" s="1"/>
      <c r="B13" s="22" t="str" cm="1">
        <f t="array" ref="B13">_xlfn.IFS(A13="PROMO",Masters!$B$3,A13="TAG",Masters!$B$4,A13="CREDIT_LINE",Masters!$B$5,A13="COMMERCIAL",Masters!$B$6,A13="","")</f>
        <v/>
      </c>
      <c r="C13" s="1"/>
      <c r="D13" s="20">
        <f t="shared" si="0"/>
        <v>0</v>
      </c>
      <c r="E13" s="24" t="str">
        <f t="shared" si="2"/>
        <v/>
      </c>
      <c r="F13" s="1"/>
      <c r="G13" s="1"/>
      <c r="H13" s="1"/>
      <c r="I13" s="1"/>
      <c r="J13" s="1"/>
      <c r="K13" s="22" t="str">
        <f t="shared" si="1"/>
        <v/>
      </c>
      <c r="L13" s="1"/>
      <c r="M13" s="25"/>
      <c r="N13" s="2"/>
      <c r="O13" s="2"/>
    </row>
    <row r="14" spans="1:15" x14ac:dyDescent="0.25">
      <c r="A14" s="1"/>
      <c r="B14" s="22" t="str" cm="1">
        <f t="array" ref="B14">_xlfn.IFS(A14="PROMO",Masters!$B$3,A14="TAG",Masters!$B$4,A14="CREDIT_LINE",Masters!$B$5,A14="COMMERCIAL",Masters!$B$6,A14="","")</f>
        <v/>
      </c>
      <c r="C14" s="1"/>
      <c r="D14" s="20">
        <f t="shared" si="0"/>
        <v>0</v>
      </c>
      <c r="E14" s="24" t="str">
        <f t="shared" si="2"/>
        <v/>
      </c>
      <c r="F14" s="1"/>
      <c r="G14" s="1"/>
      <c r="H14" s="1"/>
      <c r="I14" s="1"/>
      <c r="J14" s="1"/>
      <c r="K14" s="22" t="str">
        <f t="shared" si="1"/>
        <v/>
      </c>
      <c r="L14" s="1"/>
      <c r="M14" s="25"/>
      <c r="N14" s="2"/>
      <c r="O14" s="2"/>
    </row>
    <row r="15" spans="1:15" x14ac:dyDescent="0.25">
      <c r="A15" s="1"/>
      <c r="B15" s="22" t="str" cm="1">
        <f t="array" ref="B15">_xlfn.IFS(A15="PROMO",Masters!$B$3,A15="TAG",Masters!$B$4,A15="CREDIT_LINE",Masters!$B$5,A15="COMMERCIAL",Masters!$B$6,A15="","")</f>
        <v/>
      </c>
      <c r="C15" s="1"/>
      <c r="D15" s="20">
        <f t="shared" ref="D15:D78" si="3">C15</f>
        <v>0</v>
      </c>
      <c r="E15" s="24" t="str">
        <f t="shared" si="2"/>
        <v/>
      </c>
      <c r="F15" s="1"/>
      <c r="G15" s="1"/>
      <c r="H15" s="1"/>
      <c r="I15" s="1"/>
      <c r="J15" s="1"/>
      <c r="K15" s="22" t="str">
        <f t="shared" si="1"/>
        <v/>
      </c>
      <c r="L15" s="1"/>
      <c r="M15" s="25"/>
      <c r="N15" s="2"/>
      <c r="O15" s="2"/>
    </row>
    <row r="16" spans="1:15" x14ac:dyDescent="0.25">
      <c r="A16" s="1"/>
      <c r="B16" s="22" t="str" cm="1">
        <f t="array" ref="B16">_xlfn.IFS(A16="PROMO",Masters!$B$3,A16="TAG",Masters!$B$4,A16="CREDIT_LINE",Masters!$B$5,A16="COMMERCIAL",Masters!$B$6,A16="","")</f>
        <v/>
      </c>
      <c r="C16" s="1"/>
      <c r="D16" s="20">
        <f t="shared" si="3"/>
        <v>0</v>
      </c>
      <c r="E16" s="24" t="str">
        <f t="shared" si="2"/>
        <v/>
      </c>
      <c r="F16" s="1"/>
      <c r="G16" s="1"/>
      <c r="H16" s="1"/>
      <c r="I16" s="1"/>
      <c r="J16" s="1"/>
      <c r="K16" s="22" t="str">
        <f t="shared" si="1"/>
        <v/>
      </c>
      <c r="L16" s="1"/>
      <c r="M16" s="25"/>
      <c r="N16" s="2"/>
      <c r="O16" s="2"/>
    </row>
    <row r="17" spans="1:15" x14ac:dyDescent="0.25">
      <c r="A17" s="1"/>
      <c r="B17" s="22" t="str" cm="1">
        <f t="array" ref="B17">_xlfn.IFS(A17="PROMO",Masters!$B$3,A17="TAG",Masters!$B$4,A17="CREDIT_LINE",Masters!$B$5,A17="COMMERCIAL",Masters!$B$6,A17="","")</f>
        <v/>
      </c>
      <c r="C17" s="1"/>
      <c r="D17" s="20">
        <f t="shared" si="3"/>
        <v>0</v>
      </c>
      <c r="E17" s="24" t="str">
        <f t="shared" si="2"/>
        <v/>
      </c>
      <c r="F17" s="1"/>
      <c r="G17" s="1"/>
      <c r="H17" s="1"/>
      <c r="I17" s="1"/>
      <c r="J17" s="1"/>
      <c r="K17" s="22" t="str">
        <f t="shared" si="1"/>
        <v/>
      </c>
      <c r="L17" s="1"/>
      <c r="M17" s="25"/>
      <c r="N17" s="2"/>
      <c r="O17" s="2"/>
    </row>
    <row r="18" spans="1:15" x14ac:dyDescent="0.25">
      <c r="A18" s="1"/>
      <c r="B18" s="22" t="str" cm="1">
        <f t="array" ref="B18">_xlfn.IFS(A18="PROMO",Masters!$B$3,A18="TAG",Masters!$B$4,A18="CREDIT_LINE",Masters!$B$5,A18="COMMERCIAL",Masters!$B$6,A18="","")</f>
        <v/>
      </c>
      <c r="C18" s="1"/>
      <c r="D18" s="20">
        <f t="shared" si="3"/>
        <v>0</v>
      </c>
      <c r="E18" s="24" t="str">
        <f t="shared" si="2"/>
        <v/>
      </c>
      <c r="F18" s="1"/>
      <c r="G18" s="1"/>
      <c r="H18" s="1"/>
      <c r="I18" s="1"/>
      <c r="J18" s="1"/>
      <c r="K18" s="22" t="str">
        <f t="shared" si="1"/>
        <v/>
      </c>
      <c r="L18" s="1"/>
      <c r="M18" s="25"/>
      <c r="N18" s="2"/>
      <c r="O18" s="2"/>
    </row>
    <row r="19" spans="1:15" x14ac:dyDescent="0.25">
      <c r="A19" s="1"/>
      <c r="B19" s="22" t="str" cm="1">
        <f t="array" ref="B19">_xlfn.IFS(A19="PROMO",Masters!$B$3,A19="TAG",Masters!$B$4,A19="CREDIT_LINE",Masters!$B$5,A19="COMMERCIAL",Masters!$B$6,A19="","")</f>
        <v/>
      </c>
      <c r="C19" s="1"/>
      <c r="D19" s="20">
        <f t="shared" si="3"/>
        <v>0</v>
      </c>
      <c r="E19" s="24" t="str">
        <f t="shared" si="2"/>
        <v/>
      </c>
      <c r="F19" s="1"/>
      <c r="G19" s="1"/>
      <c r="H19" s="1"/>
      <c r="I19" s="1"/>
      <c r="J19" s="1"/>
      <c r="K19" s="22" t="str">
        <f t="shared" si="1"/>
        <v/>
      </c>
      <c r="L19" s="1"/>
      <c r="M19" s="25"/>
      <c r="N19" s="2"/>
      <c r="O19" s="2"/>
    </row>
    <row r="20" spans="1:15" x14ac:dyDescent="0.25">
      <c r="A20" s="1"/>
      <c r="B20" s="22" t="str" cm="1">
        <f t="array" ref="B20">_xlfn.IFS(A20="PROMO",Masters!$B$3,A20="TAG",Masters!$B$4,A20="CREDIT_LINE",Masters!$B$5,A20="COMMERCIAL",Masters!$B$6,A20="","")</f>
        <v/>
      </c>
      <c r="C20" s="1"/>
      <c r="D20" s="20">
        <f t="shared" si="3"/>
        <v>0</v>
      </c>
      <c r="E20" s="24" t="str">
        <f t="shared" si="2"/>
        <v/>
      </c>
      <c r="F20" s="1"/>
      <c r="G20" s="1"/>
      <c r="H20" s="1"/>
      <c r="I20" s="1"/>
      <c r="J20" s="1"/>
      <c r="K20" s="22" t="str">
        <f t="shared" si="1"/>
        <v/>
      </c>
      <c r="L20" s="1"/>
      <c r="M20" s="25"/>
      <c r="N20" s="2"/>
      <c r="O20" s="2"/>
    </row>
    <row r="21" spans="1:15" x14ac:dyDescent="0.25">
      <c r="A21" s="1"/>
      <c r="B21" s="22" t="str" cm="1">
        <f t="array" ref="B21">_xlfn.IFS(A21="PROMO",Masters!$B$3,A21="TAG",Masters!$B$4,A21="CREDIT_LINE",Masters!$B$5,A21="COMMERCIAL",Masters!$B$6,A21="","")</f>
        <v/>
      </c>
      <c r="C21" s="1"/>
      <c r="D21" s="20">
        <f t="shared" si="3"/>
        <v>0</v>
      </c>
      <c r="E21" s="24" t="str">
        <f t="shared" si="2"/>
        <v/>
      </c>
      <c r="F21" s="1"/>
      <c r="G21" s="1"/>
      <c r="H21" s="1"/>
      <c r="I21" s="1"/>
      <c r="J21" s="1"/>
      <c r="K21" s="22" t="str">
        <f t="shared" si="1"/>
        <v/>
      </c>
      <c r="L21" s="1"/>
      <c r="M21" s="25"/>
      <c r="N21" s="2"/>
      <c r="O21" s="2"/>
    </row>
    <row r="22" spans="1:15" x14ac:dyDescent="0.25">
      <c r="A22" s="1"/>
      <c r="B22" s="22" t="str" cm="1">
        <f t="array" ref="B22">_xlfn.IFS(A22="PROMO",Masters!$B$3,A22="TAG",Masters!$B$4,A22="CREDIT_LINE",Masters!$B$5,A22="COMMERCIAL",Masters!$B$6,A22="","")</f>
        <v/>
      </c>
      <c r="C22" s="1"/>
      <c r="D22" s="20">
        <f t="shared" si="3"/>
        <v>0</v>
      </c>
      <c r="E22" s="24" t="str">
        <f t="shared" si="2"/>
        <v/>
      </c>
      <c r="F22" s="1"/>
      <c r="G22" s="1"/>
      <c r="H22" s="1"/>
      <c r="I22" s="1"/>
      <c r="J22" s="1"/>
      <c r="K22" s="22" t="str">
        <f t="shared" si="1"/>
        <v/>
      </c>
      <c r="L22" s="1"/>
      <c r="M22" s="25"/>
      <c r="N22" s="2"/>
      <c r="O22" s="2"/>
    </row>
    <row r="23" spans="1:15" x14ac:dyDescent="0.25">
      <c r="A23" s="1"/>
      <c r="B23" s="22" t="str" cm="1">
        <f t="array" ref="B23">_xlfn.IFS(A23="PROMO",Masters!$B$3,A23="TAG",Masters!$B$4,A23="CREDIT_LINE",Masters!$B$5,A23="COMMERCIAL",Masters!$B$6,A23="","")</f>
        <v/>
      </c>
      <c r="C23" s="1"/>
      <c r="D23" s="20">
        <f t="shared" si="3"/>
        <v>0</v>
      </c>
      <c r="E23" s="24" t="str">
        <f t="shared" si="2"/>
        <v/>
      </c>
      <c r="F23" s="1"/>
      <c r="G23" s="1"/>
      <c r="H23" s="1"/>
      <c r="I23" s="1"/>
      <c r="J23" s="1"/>
      <c r="K23" s="22" t="str">
        <f t="shared" si="1"/>
        <v/>
      </c>
      <c r="L23" s="1"/>
      <c r="M23" s="25"/>
      <c r="N23" s="2"/>
      <c r="O23" s="2"/>
    </row>
    <row r="24" spans="1:15" x14ac:dyDescent="0.25">
      <c r="A24" s="1"/>
      <c r="B24" s="22" t="str" cm="1">
        <f t="array" ref="B24">_xlfn.IFS(A24="PROMO",Masters!$B$3,A24="TAG",Masters!$B$4,A24="CREDIT_LINE",Masters!$B$5,A24="COMMERCIAL",Masters!$B$6,A24="","")</f>
        <v/>
      </c>
      <c r="C24" s="1"/>
      <c r="D24" s="20">
        <f t="shared" si="3"/>
        <v>0</v>
      </c>
      <c r="E24" s="24" t="str">
        <f t="shared" si="2"/>
        <v/>
      </c>
      <c r="F24" s="1"/>
      <c r="G24" s="1"/>
      <c r="H24" s="1"/>
      <c r="I24" s="1"/>
      <c r="J24" s="1"/>
      <c r="K24" s="22" t="str">
        <f t="shared" si="1"/>
        <v/>
      </c>
      <c r="L24" s="1"/>
      <c r="M24" s="25"/>
      <c r="N24" s="2"/>
      <c r="O24" s="2"/>
    </row>
    <row r="25" spans="1:15" x14ac:dyDescent="0.25">
      <c r="A25" s="1"/>
      <c r="B25" s="22" t="str" cm="1">
        <f t="array" ref="B25">_xlfn.IFS(A25="PROMO",Masters!$B$3,A25="TAG",Masters!$B$4,A25="CREDIT_LINE",Masters!$B$5,A25="COMMERCIAL",Masters!$B$6,A25="","")</f>
        <v/>
      </c>
      <c r="C25" s="1"/>
      <c r="D25" s="20">
        <f t="shared" si="3"/>
        <v>0</v>
      </c>
      <c r="E25" s="24" t="str">
        <f t="shared" si="2"/>
        <v/>
      </c>
      <c r="F25" s="1"/>
      <c r="G25" s="1"/>
      <c r="H25" s="1"/>
      <c r="I25" s="1"/>
      <c r="J25" s="1"/>
      <c r="K25" s="22" t="str">
        <f t="shared" si="1"/>
        <v/>
      </c>
      <c r="L25" s="1"/>
      <c r="M25" s="25"/>
      <c r="N25" s="2"/>
      <c r="O25" s="2"/>
    </row>
    <row r="26" spans="1:15" x14ac:dyDescent="0.25">
      <c r="A26" s="1"/>
      <c r="B26" s="22" t="str" cm="1">
        <f t="array" ref="B26">_xlfn.IFS(A26="PROMO",Masters!$B$3,A26="TAG",Masters!$B$4,A26="CREDIT_LINE",Masters!$B$5,A26="COMMERCIAL",Masters!$B$6,A26="","")</f>
        <v/>
      </c>
      <c r="C26" s="1"/>
      <c r="D26" s="20">
        <f t="shared" si="3"/>
        <v>0</v>
      </c>
      <c r="E26" s="24" t="str">
        <f t="shared" si="2"/>
        <v/>
      </c>
      <c r="F26" s="1"/>
      <c r="G26" s="1"/>
      <c r="H26" s="1"/>
      <c r="I26" s="1"/>
      <c r="J26" s="1"/>
      <c r="K26" s="22" t="str">
        <f t="shared" si="1"/>
        <v/>
      </c>
      <c r="L26" s="1"/>
      <c r="M26" s="25"/>
      <c r="N26" s="2"/>
      <c r="O26" s="2"/>
    </row>
    <row r="27" spans="1:15" x14ac:dyDescent="0.25">
      <c r="A27" s="1"/>
      <c r="B27" s="22" t="str" cm="1">
        <f t="array" ref="B27">_xlfn.IFS(A27="PROMO",Masters!$B$3,A27="TAG",Masters!$B$4,A27="CREDIT_LINE",Masters!$B$5,A27="COMMERCIAL",Masters!$B$6,A27="","")</f>
        <v/>
      </c>
      <c r="C27" s="1"/>
      <c r="D27" s="20">
        <f t="shared" si="3"/>
        <v>0</v>
      </c>
      <c r="E27" s="24" t="str">
        <f t="shared" si="2"/>
        <v/>
      </c>
      <c r="F27" s="1"/>
      <c r="G27" s="1"/>
      <c r="H27" s="1"/>
      <c r="I27" s="1"/>
      <c r="J27" s="1"/>
      <c r="K27" s="22" t="str">
        <f t="shared" si="1"/>
        <v/>
      </c>
      <c r="L27" s="1"/>
      <c r="M27" s="25"/>
      <c r="N27" s="2"/>
      <c r="O27" s="2"/>
    </row>
    <row r="28" spans="1:15" x14ac:dyDescent="0.25">
      <c r="A28" s="1"/>
      <c r="B28" s="22" t="str" cm="1">
        <f t="array" ref="B28">_xlfn.IFS(A28="PROMO",Masters!$B$3,A28="TAG",Masters!$B$4,A28="CREDIT_LINE",Masters!$B$5,A28="COMMERCIAL",Masters!$B$6,A28="","")</f>
        <v/>
      </c>
      <c r="C28" s="1"/>
      <c r="D28" s="20">
        <f t="shared" si="3"/>
        <v>0</v>
      </c>
      <c r="E28" s="24" t="str">
        <f t="shared" si="2"/>
        <v/>
      </c>
      <c r="F28" s="1"/>
      <c r="G28" s="1"/>
      <c r="H28" s="1"/>
      <c r="I28" s="1"/>
      <c r="J28" s="1"/>
      <c r="K28" s="22" t="str">
        <f t="shared" si="1"/>
        <v/>
      </c>
      <c r="L28" s="1"/>
      <c r="M28" s="25"/>
      <c r="N28" s="2"/>
      <c r="O28" s="2"/>
    </row>
    <row r="29" spans="1:15" x14ac:dyDescent="0.25">
      <c r="A29" s="1"/>
      <c r="B29" s="22" t="str" cm="1">
        <f t="array" ref="B29">_xlfn.IFS(A29="PROMO",Masters!$B$3,A29="TAG",Masters!$B$4,A29="CREDIT_LINE",Masters!$B$5,A29="COMMERCIAL",Masters!$B$6,A29="","")</f>
        <v/>
      </c>
      <c r="C29" s="1"/>
      <c r="D29" s="20">
        <f t="shared" si="3"/>
        <v>0</v>
      </c>
      <c r="E29" s="24" t="str">
        <f t="shared" si="2"/>
        <v/>
      </c>
      <c r="F29" s="1"/>
      <c r="G29" s="1"/>
      <c r="H29" s="1"/>
      <c r="I29" s="1"/>
      <c r="J29" s="1"/>
      <c r="K29" s="22" t="str">
        <f t="shared" si="1"/>
        <v/>
      </c>
      <c r="L29" s="1"/>
      <c r="M29" s="25"/>
      <c r="N29" s="2"/>
      <c r="O29" s="2"/>
    </row>
    <row r="30" spans="1:15" x14ac:dyDescent="0.25">
      <c r="A30" s="1"/>
      <c r="B30" s="22" t="str" cm="1">
        <f t="array" ref="B30">_xlfn.IFS(A30="PROMO",Masters!$B$3,A30="TAG",Masters!$B$4,A30="CREDIT_LINE",Masters!$B$5,A30="COMMERCIAL",Masters!$B$6,A30="","")</f>
        <v/>
      </c>
      <c r="C30" s="1"/>
      <c r="D30" s="20">
        <f t="shared" si="3"/>
        <v>0</v>
      </c>
      <c r="E30" s="24" t="str">
        <f t="shared" si="2"/>
        <v/>
      </c>
      <c r="F30" s="1"/>
      <c r="G30" s="1"/>
      <c r="H30" s="1"/>
      <c r="I30" s="1"/>
      <c r="J30" s="1"/>
      <c r="K30" s="22" t="str">
        <f t="shared" si="1"/>
        <v/>
      </c>
      <c r="L30" s="1"/>
      <c r="M30" s="25"/>
      <c r="N30" s="2"/>
      <c r="O30" s="2"/>
    </row>
    <row r="31" spans="1:15" x14ac:dyDescent="0.25">
      <c r="A31" s="1"/>
      <c r="B31" s="22" t="str" cm="1">
        <f t="array" ref="B31">_xlfn.IFS(A31="PROMO",Masters!$B$3,A31="TAG",Masters!$B$4,A31="CREDIT_LINE",Masters!$B$5,A31="COMMERCIAL",Masters!$B$6,A31="","")</f>
        <v/>
      </c>
      <c r="C31" s="1"/>
      <c r="D31" s="20">
        <f t="shared" si="3"/>
        <v>0</v>
      </c>
      <c r="E31" s="24" t="str">
        <f t="shared" si="2"/>
        <v/>
      </c>
      <c r="F31" s="1"/>
      <c r="G31" s="1"/>
      <c r="H31" s="1"/>
      <c r="I31" s="1"/>
      <c r="J31" s="1"/>
      <c r="K31" s="22" t="str">
        <f t="shared" si="1"/>
        <v/>
      </c>
      <c r="L31" s="1"/>
      <c r="M31" s="25"/>
      <c r="N31" s="2"/>
      <c r="O31" s="2"/>
    </row>
    <row r="32" spans="1:15" x14ac:dyDescent="0.25">
      <c r="A32" s="1"/>
      <c r="B32" s="22" t="str" cm="1">
        <f t="array" ref="B32">_xlfn.IFS(A32="PROMO",Masters!$B$3,A32="TAG",Masters!$B$4,A32="CREDIT_LINE",Masters!$B$5,A32="COMMERCIAL",Masters!$B$6,A32="","")</f>
        <v/>
      </c>
      <c r="C32" s="1"/>
      <c r="D32" s="20">
        <f t="shared" si="3"/>
        <v>0</v>
      </c>
      <c r="E32" s="24" t="str">
        <f t="shared" si="2"/>
        <v/>
      </c>
      <c r="F32" s="1"/>
      <c r="G32" s="1"/>
      <c r="H32" s="1"/>
      <c r="I32" s="1"/>
      <c r="J32" s="1"/>
      <c r="K32" s="22" t="str">
        <f t="shared" si="1"/>
        <v/>
      </c>
      <c r="L32" s="1"/>
      <c r="M32" s="25"/>
      <c r="N32" s="2"/>
      <c r="O32" s="2"/>
    </row>
    <row r="33" spans="1:15" x14ac:dyDescent="0.25">
      <c r="A33" s="1"/>
      <c r="B33" s="22" t="str" cm="1">
        <f t="array" ref="B33">_xlfn.IFS(A33="PROMO",Masters!$B$3,A33="TAG",Masters!$B$4,A33="CREDIT_LINE",Masters!$B$5,A33="COMMERCIAL",Masters!$B$6,A33="","")</f>
        <v/>
      </c>
      <c r="C33" s="1"/>
      <c r="D33" s="20">
        <f t="shared" si="3"/>
        <v>0</v>
      </c>
      <c r="E33" s="24" t="str">
        <f t="shared" si="2"/>
        <v/>
      </c>
      <c r="F33" s="1"/>
      <c r="G33" s="1"/>
      <c r="H33" s="1"/>
      <c r="I33" s="1"/>
      <c r="J33" s="1"/>
      <c r="K33" s="22" t="str">
        <f t="shared" si="1"/>
        <v/>
      </c>
      <c r="L33" s="1"/>
      <c r="M33" s="25"/>
      <c r="N33" s="2"/>
      <c r="O33" s="2"/>
    </row>
    <row r="34" spans="1:15" x14ac:dyDescent="0.25">
      <c r="A34" s="1"/>
      <c r="B34" s="22" t="str" cm="1">
        <f t="array" ref="B34">_xlfn.IFS(A34="PROMO",Masters!$B$3,A34="TAG",Masters!$B$4,A34="CREDIT_LINE",Masters!$B$5,A34="COMMERCIAL",Masters!$B$6,A34="","")</f>
        <v/>
      </c>
      <c r="C34" s="1"/>
      <c r="D34" s="20">
        <f t="shared" si="3"/>
        <v>0</v>
      </c>
      <c r="E34" s="24" t="str">
        <f t="shared" si="2"/>
        <v/>
      </c>
      <c r="F34" s="1"/>
      <c r="G34" s="1"/>
      <c r="H34" s="1"/>
      <c r="I34" s="1"/>
      <c r="J34" s="1"/>
      <c r="K34" s="22" t="str">
        <f t="shared" si="1"/>
        <v/>
      </c>
      <c r="L34" s="1"/>
      <c r="M34" s="25"/>
      <c r="N34" s="2"/>
      <c r="O34" s="2"/>
    </row>
    <row r="35" spans="1:15" x14ac:dyDescent="0.25">
      <c r="A35" s="1"/>
      <c r="B35" s="22" t="str" cm="1">
        <f t="array" ref="B35">_xlfn.IFS(A35="PROMO",Masters!$B$3,A35="TAG",Masters!$B$4,A35="CREDIT_LINE",Masters!$B$5,A35="COMMERCIAL",Masters!$B$6,A35="","")</f>
        <v/>
      </c>
      <c r="C35" s="1"/>
      <c r="D35" s="20">
        <f t="shared" si="3"/>
        <v>0</v>
      </c>
      <c r="E35" s="24" t="str">
        <f t="shared" si="2"/>
        <v/>
      </c>
      <c r="F35" s="1"/>
      <c r="G35" s="1"/>
      <c r="H35" s="1"/>
      <c r="I35" s="1"/>
      <c r="J35" s="1"/>
      <c r="K35" s="22" t="str">
        <f t="shared" si="1"/>
        <v/>
      </c>
      <c r="L35" s="1"/>
      <c r="M35" s="25"/>
      <c r="N35" s="2"/>
      <c r="O35" s="2"/>
    </row>
    <row r="36" spans="1:15" x14ac:dyDescent="0.25">
      <c r="A36" s="1"/>
      <c r="B36" s="22" t="str" cm="1">
        <f t="array" ref="B36">_xlfn.IFS(A36="PROMO",Masters!$B$3,A36="TAG",Masters!$B$4,A36="CREDIT_LINE",Masters!$B$5,A36="COMMERCIAL",Masters!$B$6,A36="","")</f>
        <v/>
      </c>
      <c r="C36" s="1"/>
      <c r="D36" s="20">
        <f t="shared" si="3"/>
        <v>0</v>
      </c>
      <c r="E36" s="24" t="str">
        <f t="shared" si="2"/>
        <v/>
      </c>
      <c r="F36" s="1"/>
      <c r="G36" s="1"/>
      <c r="H36" s="1"/>
      <c r="I36" s="1"/>
      <c r="J36" s="1"/>
      <c r="K36" s="22" t="str">
        <f t="shared" si="1"/>
        <v/>
      </c>
      <c r="L36" s="1"/>
      <c r="M36" s="25"/>
      <c r="N36" s="2"/>
      <c r="O36" s="2"/>
    </row>
    <row r="37" spans="1:15" x14ac:dyDescent="0.25">
      <c r="A37" s="1"/>
      <c r="B37" s="22" t="str" cm="1">
        <f t="array" ref="B37">_xlfn.IFS(A37="PROMO",Masters!$B$3,A37="TAG",Masters!$B$4,A37="CREDIT_LINE",Masters!$B$5,A37="COMMERCIAL",Masters!$B$6,A37="","")</f>
        <v/>
      </c>
      <c r="C37" s="1"/>
      <c r="D37" s="20">
        <f t="shared" si="3"/>
        <v>0</v>
      </c>
      <c r="E37" s="24" t="str">
        <f t="shared" si="2"/>
        <v/>
      </c>
      <c r="F37" s="1"/>
      <c r="G37" s="1"/>
      <c r="H37" s="1"/>
      <c r="I37" s="1"/>
      <c r="J37" s="1"/>
      <c r="K37" s="22" t="str">
        <f t="shared" si="1"/>
        <v/>
      </c>
      <c r="L37" s="1"/>
      <c r="M37" s="25"/>
      <c r="N37" s="2"/>
      <c r="O37" s="2"/>
    </row>
    <row r="38" spans="1:15" x14ac:dyDescent="0.25">
      <c r="A38" s="1"/>
      <c r="B38" s="22" t="str" cm="1">
        <f t="array" ref="B38">_xlfn.IFS(A38="PROMO",Masters!$B$3,A38="TAG",Masters!$B$4,A38="CREDIT_LINE",Masters!$B$5,A38="COMMERCIAL",Masters!$B$6,A38="","")</f>
        <v/>
      </c>
      <c r="C38" s="1"/>
      <c r="D38" s="20">
        <f t="shared" si="3"/>
        <v>0</v>
      </c>
      <c r="E38" s="24" t="str">
        <f t="shared" si="2"/>
        <v/>
      </c>
      <c r="F38" s="1"/>
      <c r="G38" s="1"/>
      <c r="H38" s="1"/>
      <c r="I38" s="1"/>
      <c r="J38" s="1"/>
      <c r="K38" s="22" t="str">
        <f t="shared" si="1"/>
        <v/>
      </c>
      <c r="L38" s="1"/>
      <c r="M38" s="25"/>
      <c r="N38" s="2"/>
      <c r="O38" s="2"/>
    </row>
    <row r="39" spans="1:15" x14ac:dyDescent="0.25">
      <c r="A39" s="1"/>
      <c r="B39" s="22" t="str" cm="1">
        <f t="array" ref="B39">_xlfn.IFS(A39="PROMO",Masters!$B$3,A39="TAG",Masters!$B$4,A39="CREDIT_LINE",Masters!$B$5,A39="COMMERCIAL",Masters!$B$6,A39="","")</f>
        <v/>
      </c>
      <c r="C39" s="1"/>
      <c r="D39" s="20">
        <f t="shared" si="3"/>
        <v>0</v>
      </c>
      <c r="E39" s="24" t="str">
        <f t="shared" si="2"/>
        <v/>
      </c>
      <c r="F39" s="1"/>
      <c r="G39" s="1"/>
      <c r="H39" s="1"/>
      <c r="I39" s="1"/>
      <c r="J39" s="1"/>
      <c r="K39" s="22" t="str">
        <f t="shared" si="1"/>
        <v/>
      </c>
      <c r="L39" s="1"/>
      <c r="M39" s="25"/>
      <c r="N39" s="2"/>
      <c r="O39" s="2"/>
    </row>
    <row r="40" spans="1:15" x14ac:dyDescent="0.25">
      <c r="A40" s="1"/>
      <c r="B40" s="22" t="str" cm="1">
        <f t="array" ref="B40">_xlfn.IFS(A40="PROMO",Masters!$B$3,A40="TAG",Masters!$B$4,A40="CREDIT_LINE",Masters!$B$5,A40="COMMERCIAL",Masters!$B$6,A40="","")</f>
        <v/>
      </c>
      <c r="C40" s="1"/>
      <c r="D40" s="20">
        <f t="shared" si="3"/>
        <v>0</v>
      </c>
      <c r="E40" s="24" t="str">
        <f t="shared" si="2"/>
        <v/>
      </c>
      <c r="F40" s="1"/>
      <c r="G40" s="1"/>
      <c r="H40" s="1"/>
      <c r="I40" s="1"/>
      <c r="J40" s="1"/>
      <c r="K40" s="22" t="str">
        <f t="shared" si="1"/>
        <v/>
      </c>
      <c r="L40" s="1"/>
      <c r="M40" s="25"/>
      <c r="N40" s="2"/>
      <c r="O40" s="2"/>
    </row>
    <row r="41" spans="1:15" x14ac:dyDescent="0.25">
      <c r="A41" s="1"/>
      <c r="B41" s="22" t="str" cm="1">
        <f t="array" ref="B41">_xlfn.IFS(A41="PROMO",Masters!$B$3,A41="TAG",Masters!$B$4,A41="CREDIT_LINE",Masters!$B$5,A41="COMMERCIAL",Masters!$B$6,A41="","")</f>
        <v/>
      </c>
      <c r="C41" s="1"/>
      <c r="D41" s="20">
        <f t="shared" si="3"/>
        <v>0</v>
      </c>
      <c r="E41" s="24" t="str">
        <f t="shared" si="2"/>
        <v/>
      </c>
      <c r="F41" s="1"/>
      <c r="G41" s="1"/>
      <c r="H41" s="1"/>
      <c r="I41" s="1"/>
      <c r="J41" s="1"/>
      <c r="K41" s="22" t="str">
        <f t="shared" si="1"/>
        <v/>
      </c>
      <c r="L41" s="1"/>
      <c r="M41" s="25"/>
      <c r="N41" s="2"/>
      <c r="O41" s="2"/>
    </row>
    <row r="42" spans="1:15" x14ac:dyDescent="0.25">
      <c r="A42" s="1"/>
      <c r="B42" s="22" t="str" cm="1">
        <f t="array" ref="B42">_xlfn.IFS(A42="PROMO",Masters!$B$3,A42="TAG",Masters!$B$4,A42="CREDIT_LINE",Masters!$B$5,A42="COMMERCIAL",Masters!$B$6,A42="","")</f>
        <v/>
      </c>
      <c r="C42" s="1"/>
      <c r="D42" s="20">
        <f t="shared" si="3"/>
        <v>0</v>
      </c>
      <c r="E42" s="24" t="str">
        <f t="shared" si="2"/>
        <v/>
      </c>
      <c r="F42" s="1"/>
      <c r="G42" s="1"/>
      <c r="H42" s="1"/>
      <c r="I42" s="1"/>
      <c r="J42" s="1"/>
      <c r="K42" s="22" t="str">
        <f t="shared" si="1"/>
        <v/>
      </c>
      <c r="L42" s="1"/>
      <c r="M42" s="25"/>
      <c r="N42" s="2"/>
      <c r="O42" s="2"/>
    </row>
    <row r="43" spans="1:15" x14ac:dyDescent="0.25">
      <c r="A43" s="1"/>
      <c r="B43" s="22" t="str" cm="1">
        <f t="array" ref="B43">_xlfn.IFS(A43="PROMO",Masters!$B$3,A43="TAG",Masters!$B$4,A43="CREDIT_LINE",Masters!$B$5,A43="COMMERCIAL",Masters!$B$6,A43="","")</f>
        <v/>
      </c>
      <c r="C43" s="1"/>
      <c r="D43" s="20">
        <f t="shared" si="3"/>
        <v>0</v>
      </c>
      <c r="E43" s="24" t="str">
        <f t="shared" si="2"/>
        <v/>
      </c>
      <c r="F43" s="1"/>
      <c r="G43" s="1"/>
      <c r="H43" s="1"/>
      <c r="I43" s="1"/>
      <c r="J43" s="1"/>
      <c r="K43" s="22" t="str">
        <f t="shared" si="1"/>
        <v/>
      </c>
      <c r="L43" s="1"/>
      <c r="M43" s="25"/>
      <c r="N43" s="2"/>
      <c r="O43" s="2"/>
    </row>
    <row r="44" spans="1:15" x14ac:dyDescent="0.25">
      <c r="A44" s="1"/>
      <c r="B44" s="22" t="str" cm="1">
        <f t="array" ref="B44">_xlfn.IFS(A44="PROMO",Masters!$B$3,A44="TAG",Masters!$B$4,A44="CREDIT_LINE",Masters!$B$5,A44="COMMERCIAL",Masters!$B$6,A44="","")</f>
        <v/>
      </c>
      <c r="C44" s="1"/>
      <c r="D44" s="20">
        <f t="shared" si="3"/>
        <v>0</v>
      </c>
      <c r="E44" s="24" t="str">
        <f t="shared" si="2"/>
        <v/>
      </c>
      <c r="F44" s="1"/>
      <c r="G44" s="1"/>
      <c r="H44" s="1"/>
      <c r="I44" s="1"/>
      <c r="J44" s="1"/>
      <c r="K44" s="22" t="str">
        <f t="shared" si="1"/>
        <v/>
      </c>
      <c r="L44" s="1"/>
      <c r="M44" s="25"/>
      <c r="N44" s="2"/>
      <c r="O44" s="2"/>
    </row>
    <row r="45" spans="1:15" x14ac:dyDescent="0.25">
      <c r="A45" s="1"/>
      <c r="B45" s="22" t="str" cm="1">
        <f t="array" ref="B45">_xlfn.IFS(A45="PROMO",Masters!$B$3,A45="TAG",Masters!$B$4,A45="CREDIT_LINE",Masters!$B$5,A45="COMMERCIAL",Masters!$B$6,A45="","")</f>
        <v/>
      </c>
      <c r="C45" s="1"/>
      <c r="D45" s="20">
        <f t="shared" si="3"/>
        <v>0</v>
      </c>
      <c r="E45" s="24" t="str">
        <f t="shared" si="2"/>
        <v/>
      </c>
      <c r="F45" s="1"/>
      <c r="G45" s="1"/>
      <c r="H45" s="1"/>
      <c r="I45" s="1"/>
      <c r="J45" s="1"/>
      <c r="K45" s="22" t="str">
        <f t="shared" si="1"/>
        <v/>
      </c>
      <c r="L45" s="1"/>
      <c r="M45" s="25"/>
      <c r="N45" s="2"/>
      <c r="O45" s="2"/>
    </row>
    <row r="46" spans="1:15" x14ac:dyDescent="0.25">
      <c r="A46" s="1"/>
      <c r="B46" s="22" t="str" cm="1">
        <f t="array" ref="B46">_xlfn.IFS(A46="PROMO",Masters!$B$3,A46="TAG",Masters!$B$4,A46="CREDIT_LINE",Masters!$B$5,A46="COMMERCIAL",Masters!$B$6,A46="","")</f>
        <v/>
      </c>
      <c r="C46" s="1"/>
      <c r="D46" s="20">
        <f t="shared" si="3"/>
        <v>0</v>
      </c>
      <c r="E46" s="24" t="str">
        <f t="shared" si="2"/>
        <v/>
      </c>
      <c r="F46" s="1"/>
      <c r="G46" s="1"/>
      <c r="H46" s="1"/>
      <c r="I46" s="1"/>
      <c r="J46" s="1"/>
      <c r="K46" s="22" t="str">
        <f t="shared" si="1"/>
        <v/>
      </c>
      <c r="L46" s="1"/>
      <c r="M46" s="25"/>
      <c r="N46" s="2"/>
      <c r="O46" s="2"/>
    </row>
    <row r="47" spans="1:15" x14ac:dyDescent="0.25">
      <c r="A47" s="1"/>
      <c r="B47" s="22" t="str" cm="1">
        <f t="array" ref="B47">_xlfn.IFS(A47="PROMO",Masters!$B$3,A47="TAG",Masters!$B$4,A47="CREDIT_LINE",Masters!$B$5,A47="COMMERCIAL",Masters!$B$6,A47="","")</f>
        <v/>
      </c>
      <c r="C47" s="1"/>
      <c r="D47" s="20">
        <f t="shared" si="3"/>
        <v>0</v>
      </c>
      <c r="E47" s="24" t="str">
        <f t="shared" si="2"/>
        <v/>
      </c>
      <c r="F47" s="1"/>
      <c r="G47" s="1"/>
      <c r="H47" s="1"/>
      <c r="I47" s="1"/>
      <c r="J47" s="1"/>
      <c r="K47" s="22" t="str">
        <f t="shared" si="1"/>
        <v/>
      </c>
      <c r="L47" s="1"/>
      <c r="M47" s="25"/>
      <c r="N47" s="2"/>
      <c r="O47" s="2"/>
    </row>
    <row r="48" spans="1:15" x14ac:dyDescent="0.25">
      <c r="A48" s="1"/>
      <c r="B48" s="22" t="str" cm="1">
        <f t="array" ref="B48">_xlfn.IFS(A48="PROMO",Masters!$B$3,A48="TAG",Masters!$B$4,A48="CREDIT_LINE",Masters!$B$5,A48="COMMERCIAL",Masters!$B$6,A48="","")</f>
        <v/>
      </c>
      <c r="C48" s="1"/>
      <c r="D48" s="20">
        <f t="shared" si="3"/>
        <v>0</v>
      </c>
      <c r="E48" s="24" t="str">
        <f t="shared" si="2"/>
        <v/>
      </c>
      <c r="F48" s="1"/>
      <c r="G48" s="1"/>
      <c r="H48" s="1"/>
      <c r="I48" s="1"/>
      <c r="J48" s="1"/>
      <c r="K48" s="22" t="str">
        <f t="shared" si="1"/>
        <v/>
      </c>
      <c r="L48" s="1"/>
      <c r="M48" s="25"/>
      <c r="N48" s="2"/>
      <c r="O48" s="2"/>
    </row>
    <row r="49" spans="1:15" x14ac:dyDescent="0.25">
      <c r="A49" s="1"/>
      <c r="B49" s="22" t="str" cm="1">
        <f t="array" ref="B49">_xlfn.IFS(A49="PROMO",Masters!$B$3,A49="TAG",Masters!$B$4,A49="CREDIT_LINE",Masters!$B$5,A49="COMMERCIAL",Masters!$B$6,A49="","")</f>
        <v/>
      </c>
      <c r="C49" s="1"/>
      <c r="D49" s="20">
        <f t="shared" si="3"/>
        <v>0</v>
      </c>
      <c r="E49" s="24" t="str">
        <f t="shared" si="2"/>
        <v/>
      </c>
      <c r="F49" s="1"/>
      <c r="G49" s="1"/>
      <c r="H49" s="1"/>
      <c r="I49" s="1"/>
      <c r="J49" s="1"/>
      <c r="K49" s="22" t="str">
        <f t="shared" si="1"/>
        <v/>
      </c>
      <c r="L49" s="1"/>
      <c r="M49" s="25"/>
      <c r="N49" s="2"/>
      <c r="O49" s="2"/>
    </row>
    <row r="50" spans="1:15" x14ac:dyDescent="0.25">
      <c r="A50" s="1"/>
      <c r="B50" s="22" t="str" cm="1">
        <f t="array" ref="B50">_xlfn.IFS(A50="PROMO",Masters!$B$3,A50="TAG",Masters!$B$4,A50="CREDIT_LINE",Masters!$B$5,A50="COMMERCIAL",Masters!$B$6,A50="","")</f>
        <v/>
      </c>
      <c r="C50" s="1"/>
      <c r="D50" s="20">
        <f t="shared" si="3"/>
        <v>0</v>
      </c>
      <c r="E50" s="24" t="str">
        <f t="shared" si="2"/>
        <v/>
      </c>
      <c r="F50" s="1"/>
      <c r="G50" s="1"/>
      <c r="H50" s="1"/>
      <c r="I50" s="1"/>
      <c r="J50" s="1"/>
      <c r="K50" s="22" t="str">
        <f t="shared" si="1"/>
        <v/>
      </c>
      <c r="L50" s="1"/>
      <c r="M50" s="25"/>
      <c r="N50" s="2"/>
      <c r="O50" s="2"/>
    </row>
    <row r="51" spans="1:15" x14ac:dyDescent="0.25">
      <c r="A51" s="1"/>
      <c r="B51" s="22" t="str" cm="1">
        <f t="array" ref="B51">_xlfn.IFS(A51="PROMO",Masters!$B$3,A51="TAG",Masters!$B$4,A51="CREDIT_LINE",Masters!$B$5,A51="COMMERCIAL",Masters!$B$6,A51="","")</f>
        <v/>
      </c>
      <c r="C51" s="1"/>
      <c r="D51" s="20">
        <f t="shared" si="3"/>
        <v>0</v>
      </c>
      <c r="E51" s="24" t="str">
        <f t="shared" si="2"/>
        <v/>
      </c>
      <c r="F51" s="1"/>
      <c r="G51" s="1"/>
      <c r="H51" s="1"/>
      <c r="I51" s="1"/>
      <c r="J51" s="1"/>
      <c r="K51" s="22" t="str">
        <f t="shared" si="1"/>
        <v/>
      </c>
      <c r="L51" s="1"/>
      <c r="M51" s="25"/>
      <c r="N51" s="2"/>
      <c r="O51" s="2"/>
    </row>
    <row r="52" spans="1:15" x14ac:dyDescent="0.25">
      <c r="A52" s="1"/>
      <c r="B52" s="22" t="str" cm="1">
        <f t="array" ref="B52">_xlfn.IFS(A52="PROMO",Masters!$B$3,A52="TAG",Masters!$B$4,A52="CREDIT_LINE",Masters!$B$5,A52="COMMERCIAL",Masters!$B$6,A52="","")</f>
        <v/>
      </c>
      <c r="C52" s="1"/>
      <c r="D52" s="20">
        <f t="shared" si="3"/>
        <v>0</v>
      </c>
      <c r="E52" s="24" t="str">
        <f t="shared" si="2"/>
        <v/>
      </c>
      <c r="F52" s="1"/>
      <c r="G52" s="1"/>
      <c r="H52" s="1"/>
      <c r="I52" s="1"/>
      <c r="J52" s="1"/>
      <c r="K52" s="22" t="str">
        <f t="shared" si="1"/>
        <v/>
      </c>
      <c r="L52" s="1"/>
      <c r="M52" s="25"/>
      <c r="N52" s="2"/>
      <c r="O52" s="2"/>
    </row>
    <row r="53" spans="1:15" x14ac:dyDescent="0.25">
      <c r="A53" s="1"/>
      <c r="B53" s="22" t="str" cm="1">
        <f t="array" ref="B53">_xlfn.IFS(A53="PROMO",Masters!$B$3,A53="TAG",Masters!$B$4,A53="CREDIT_LINE",Masters!$B$5,A53="COMMERCIAL",Masters!$B$6,A53="","")</f>
        <v/>
      </c>
      <c r="C53" s="1"/>
      <c r="D53" s="20">
        <f t="shared" si="3"/>
        <v>0</v>
      </c>
      <c r="E53" s="24" t="str">
        <f t="shared" si="2"/>
        <v/>
      </c>
      <c r="F53" s="1"/>
      <c r="G53" s="1"/>
      <c r="H53" s="1"/>
      <c r="I53" s="1"/>
      <c r="J53" s="1"/>
      <c r="K53" s="22" t="str">
        <f t="shared" si="1"/>
        <v/>
      </c>
      <c r="L53" s="1"/>
      <c r="M53" s="25"/>
      <c r="N53" s="2"/>
      <c r="O53" s="2"/>
    </row>
    <row r="54" spans="1:15" x14ac:dyDescent="0.25">
      <c r="A54" s="1"/>
      <c r="B54" s="22" t="str" cm="1">
        <f t="array" ref="B54">_xlfn.IFS(A54="PROMO",Masters!$B$3,A54="TAG",Masters!$B$4,A54="CREDIT_LINE",Masters!$B$5,A54="COMMERCIAL",Masters!$B$6,A54="","")</f>
        <v/>
      </c>
      <c r="C54" s="1"/>
      <c r="D54" s="20">
        <f t="shared" si="3"/>
        <v>0</v>
      </c>
      <c r="E54" s="24" t="str">
        <f t="shared" si="2"/>
        <v/>
      </c>
      <c r="F54" s="1"/>
      <c r="G54" s="1"/>
      <c r="H54" s="1"/>
      <c r="I54" s="1"/>
      <c r="J54" s="1"/>
      <c r="K54" s="22" t="str">
        <f t="shared" si="1"/>
        <v/>
      </c>
      <c r="L54" s="1"/>
      <c r="M54" s="25"/>
      <c r="N54" s="2"/>
      <c r="O54" s="2"/>
    </row>
    <row r="55" spans="1:15" x14ac:dyDescent="0.25">
      <c r="A55" s="1"/>
      <c r="B55" s="22" t="str" cm="1">
        <f t="array" ref="B55">_xlfn.IFS(A55="PROMO",Masters!$B$3,A55="TAG",Masters!$B$4,A55="CREDIT_LINE",Masters!$B$5,A55="COMMERCIAL",Masters!$B$6,A55="","")</f>
        <v/>
      </c>
      <c r="C55" s="1"/>
      <c r="D55" s="20">
        <f t="shared" si="3"/>
        <v>0</v>
      </c>
      <c r="E55" s="24" t="str">
        <f t="shared" si="2"/>
        <v/>
      </c>
      <c r="F55" s="1"/>
      <c r="G55" s="1"/>
      <c r="H55" s="1"/>
      <c r="I55" s="1"/>
      <c r="J55" s="1"/>
      <c r="K55" s="22" t="str">
        <f t="shared" si="1"/>
        <v/>
      </c>
      <c r="L55" s="1"/>
      <c r="M55" s="25"/>
      <c r="N55" s="2"/>
      <c r="O55" s="2"/>
    </row>
    <row r="56" spans="1:15" x14ac:dyDescent="0.25">
      <c r="A56" s="1"/>
      <c r="B56" s="22" t="str" cm="1">
        <f t="array" ref="B56">_xlfn.IFS(A56="PROMO",Masters!$B$3,A56="TAG",Masters!$B$4,A56="CREDIT_LINE",Masters!$B$5,A56="COMMERCIAL",Masters!$B$6,A56="","")</f>
        <v/>
      </c>
      <c r="C56" s="1"/>
      <c r="D56" s="20">
        <f t="shared" si="3"/>
        <v>0</v>
      </c>
      <c r="E56" s="24" t="str">
        <f t="shared" si="2"/>
        <v/>
      </c>
      <c r="F56" s="1"/>
      <c r="G56" s="1"/>
      <c r="H56" s="1"/>
      <c r="I56" s="1"/>
      <c r="J56" s="1"/>
      <c r="K56" s="22" t="str">
        <f t="shared" si="1"/>
        <v/>
      </c>
      <c r="L56" s="1"/>
      <c r="M56" s="25"/>
      <c r="N56" s="2"/>
      <c r="O56" s="2"/>
    </row>
    <row r="57" spans="1:15" x14ac:dyDescent="0.25">
      <c r="A57" s="1"/>
      <c r="B57" s="22" t="str" cm="1">
        <f t="array" ref="B57">_xlfn.IFS(A57="PROMO",Masters!$B$3,A57="TAG",Masters!$B$4,A57="CREDIT_LINE",Masters!$B$5,A57="COMMERCIAL",Masters!$B$6,A57="","")</f>
        <v/>
      </c>
      <c r="C57" s="1"/>
      <c r="D57" s="20">
        <f t="shared" si="3"/>
        <v>0</v>
      </c>
      <c r="E57" s="24" t="str">
        <f t="shared" si="2"/>
        <v/>
      </c>
      <c r="F57" s="1"/>
      <c r="G57" s="1"/>
      <c r="H57" s="1"/>
      <c r="I57" s="1"/>
      <c r="J57" s="1"/>
      <c r="K57" s="22" t="str">
        <f t="shared" si="1"/>
        <v/>
      </c>
      <c r="L57" s="1"/>
      <c r="M57" s="25"/>
      <c r="N57" s="2"/>
      <c r="O57" s="2"/>
    </row>
    <row r="58" spans="1:15" x14ac:dyDescent="0.25">
      <c r="A58" s="1"/>
      <c r="B58" s="22" t="str" cm="1">
        <f t="array" ref="B58">_xlfn.IFS(A58="PROMO",Masters!$B$3,A58="TAG",Masters!$B$4,A58="CREDIT_LINE",Masters!$B$5,A58="COMMERCIAL",Masters!$B$6,A58="","")</f>
        <v/>
      </c>
      <c r="C58" s="1"/>
      <c r="D58" s="20">
        <f t="shared" si="3"/>
        <v>0</v>
      </c>
      <c r="E58" s="24" t="str">
        <f t="shared" si="2"/>
        <v/>
      </c>
      <c r="F58" s="1"/>
      <c r="G58" s="1"/>
      <c r="H58" s="1"/>
      <c r="I58" s="1"/>
      <c r="J58" s="1"/>
      <c r="K58" s="22" t="str">
        <f t="shared" si="1"/>
        <v/>
      </c>
      <c r="L58" s="1"/>
      <c r="M58" s="25"/>
      <c r="N58" s="2"/>
      <c r="O58" s="2"/>
    </row>
    <row r="59" spans="1:15" x14ac:dyDescent="0.25">
      <c r="A59" s="1"/>
      <c r="B59" s="22" t="str" cm="1">
        <f t="array" ref="B59">_xlfn.IFS(A59="PROMO",Masters!$B$3,A59="TAG",Masters!$B$4,A59="CREDIT_LINE",Masters!$B$5,A59="COMMERCIAL",Masters!$B$6,A59="","")</f>
        <v/>
      </c>
      <c r="C59" s="1"/>
      <c r="D59" s="20">
        <f t="shared" si="3"/>
        <v>0</v>
      </c>
      <c r="E59" s="24" t="str">
        <f t="shared" si="2"/>
        <v/>
      </c>
      <c r="F59" s="1"/>
      <c r="G59" s="1"/>
      <c r="H59" s="1"/>
      <c r="I59" s="1"/>
      <c r="J59" s="1"/>
      <c r="K59" s="22" t="str">
        <f t="shared" si="1"/>
        <v/>
      </c>
      <c r="L59" s="1"/>
      <c r="M59" s="25"/>
      <c r="N59" s="2"/>
      <c r="O59" s="2"/>
    </row>
    <row r="60" spans="1:15" x14ac:dyDescent="0.25">
      <c r="A60" s="1"/>
      <c r="B60" s="22" t="str" cm="1">
        <f t="array" ref="B60">_xlfn.IFS(A60="PROMO",Masters!$B$3,A60="TAG",Masters!$B$4,A60="CREDIT_LINE",Masters!$B$5,A60="COMMERCIAL",Masters!$B$6,A60="","")</f>
        <v/>
      </c>
      <c r="C60" s="1"/>
      <c r="D60" s="20">
        <f t="shared" si="3"/>
        <v>0</v>
      </c>
      <c r="E60" s="24" t="str">
        <f t="shared" si="2"/>
        <v/>
      </c>
      <c r="F60" s="1"/>
      <c r="G60" s="1"/>
      <c r="H60" s="1"/>
      <c r="I60" s="1"/>
      <c r="J60" s="1"/>
      <c r="K60" s="22" t="str">
        <f t="shared" si="1"/>
        <v/>
      </c>
      <c r="L60" s="1"/>
      <c r="M60" s="25"/>
      <c r="N60" s="2"/>
      <c r="O60" s="2"/>
    </row>
    <row r="61" spans="1:15" x14ac:dyDescent="0.25">
      <c r="A61" s="1"/>
      <c r="B61" s="22" t="str" cm="1">
        <f t="array" ref="B61">_xlfn.IFS(A61="PROMO",Masters!$B$3,A61="TAG",Masters!$B$4,A61="CREDIT_LINE",Masters!$B$5,A61="COMMERCIAL",Masters!$B$6,A61="","")</f>
        <v/>
      </c>
      <c r="C61" s="1"/>
      <c r="D61" s="20">
        <f t="shared" si="3"/>
        <v>0</v>
      </c>
      <c r="E61" s="24" t="str">
        <f t="shared" si="2"/>
        <v/>
      </c>
      <c r="F61" s="1"/>
      <c r="G61" s="1"/>
      <c r="H61" s="1"/>
      <c r="I61" s="1"/>
      <c r="J61" s="1"/>
      <c r="K61" s="22" t="str">
        <f t="shared" si="1"/>
        <v/>
      </c>
      <c r="L61" s="1"/>
      <c r="M61" s="25"/>
      <c r="N61" s="2"/>
      <c r="O61" s="2"/>
    </row>
    <row r="62" spans="1:15" x14ac:dyDescent="0.25">
      <c r="A62" s="1"/>
      <c r="B62" s="22" t="str" cm="1">
        <f t="array" ref="B62">_xlfn.IFS(A62="PROMO",Masters!$B$3,A62="TAG",Masters!$B$4,A62="CREDIT_LINE",Masters!$B$5,A62="COMMERCIAL",Masters!$B$6,A62="","")</f>
        <v/>
      </c>
      <c r="C62" s="1"/>
      <c r="D62" s="20">
        <f t="shared" si="3"/>
        <v>0</v>
      </c>
      <c r="E62" s="24" t="str">
        <f t="shared" si="2"/>
        <v/>
      </c>
      <c r="F62" s="1"/>
      <c r="G62" s="1"/>
      <c r="H62" s="1"/>
      <c r="I62" s="1"/>
      <c r="J62" s="1"/>
      <c r="K62" s="22" t="str">
        <f t="shared" si="1"/>
        <v/>
      </c>
      <c r="L62" s="1"/>
      <c r="M62" s="25"/>
      <c r="N62" s="2"/>
      <c r="O62" s="2"/>
    </row>
    <row r="63" spans="1:15" x14ac:dyDescent="0.25">
      <c r="A63" s="1"/>
      <c r="B63" s="22" t="str" cm="1">
        <f t="array" ref="B63">_xlfn.IFS(A63="PROMO",Masters!$B$3,A63="TAG",Masters!$B$4,A63="CREDIT_LINE",Masters!$B$5,A63="COMMERCIAL",Masters!$B$6,A63="","")</f>
        <v/>
      </c>
      <c r="C63" s="1"/>
      <c r="D63" s="20">
        <f t="shared" si="3"/>
        <v>0</v>
      </c>
      <c r="E63" s="24" t="str">
        <f t="shared" si="2"/>
        <v/>
      </c>
      <c r="F63" s="1"/>
      <c r="G63" s="1"/>
      <c r="H63" s="1"/>
      <c r="I63" s="1"/>
      <c r="J63" s="1"/>
      <c r="K63" s="22" t="str">
        <f t="shared" si="1"/>
        <v/>
      </c>
      <c r="L63" s="1"/>
      <c r="M63" s="25"/>
      <c r="N63" s="2"/>
      <c r="O63" s="2"/>
    </row>
    <row r="64" spans="1:15" x14ac:dyDescent="0.25">
      <c r="A64" s="1"/>
      <c r="B64" s="22" t="str" cm="1">
        <f t="array" ref="B64">_xlfn.IFS(A64="PROMO",Masters!$B$3,A64="TAG",Masters!$B$4,A64="CREDIT_LINE",Masters!$B$5,A64="COMMERCIAL",Masters!$B$6,A64="","")</f>
        <v/>
      </c>
      <c r="C64" s="1"/>
      <c r="D64" s="20">
        <f t="shared" si="3"/>
        <v>0</v>
      </c>
      <c r="E64" s="24" t="str">
        <f t="shared" si="2"/>
        <v/>
      </c>
      <c r="F64" s="1"/>
      <c r="G64" s="1"/>
      <c r="H64" s="1"/>
      <c r="I64" s="1"/>
      <c r="J64" s="1"/>
      <c r="K64" s="22" t="str">
        <f t="shared" si="1"/>
        <v/>
      </c>
      <c r="L64" s="1"/>
      <c r="M64" s="25"/>
      <c r="N64" s="2"/>
      <c r="O64" s="2"/>
    </row>
    <row r="65" spans="1:15" x14ac:dyDescent="0.25">
      <c r="A65" s="1"/>
      <c r="B65" s="22" t="str" cm="1">
        <f t="array" ref="B65">_xlfn.IFS(A65="PROMO",Masters!$B$3,A65="TAG",Masters!$B$4,A65="CREDIT_LINE",Masters!$B$5,A65="COMMERCIAL",Masters!$B$6,A65="","")</f>
        <v/>
      </c>
      <c r="C65" s="1"/>
      <c r="D65" s="20">
        <f t="shared" si="3"/>
        <v>0</v>
      </c>
      <c r="E65" s="24" t="str">
        <f t="shared" si="2"/>
        <v/>
      </c>
      <c r="F65" s="1"/>
      <c r="G65" s="1"/>
      <c r="H65" s="1"/>
      <c r="I65" s="1"/>
      <c r="J65" s="1"/>
      <c r="K65" s="22" t="str">
        <f t="shared" ref="K65:K128" si="4">IF(ISBLANK($H65),"","NOT TO BILLED")</f>
        <v/>
      </c>
      <c r="L65" s="1"/>
      <c r="M65" s="25"/>
      <c r="N65" s="2"/>
      <c r="O65" s="2"/>
    </row>
    <row r="66" spans="1:15" x14ac:dyDescent="0.25">
      <c r="A66" s="1"/>
      <c r="B66" s="22" t="str" cm="1">
        <f t="array" ref="B66">_xlfn.IFS(A66="PROMO",Masters!$B$3,A66="TAG",Masters!$B$4,A66="CREDIT_LINE",Masters!$B$5,A66="COMMERCIAL",Masters!$B$6,A66="","")</f>
        <v/>
      </c>
      <c r="C66" s="1"/>
      <c r="D66" s="20">
        <f t="shared" si="3"/>
        <v>0</v>
      </c>
      <c r="E66" s="24" t="str">
        <f t="shared" ref="E66:E129" si="5">IF(ISBLANK(C66),"","ZEE ENTERTAINMENT ENTERPRISES LTD.")</f>
        <v/>
      </c>
      <c r="F66" s="1"/>
      <c r="G66" s="1"/>
      <c r="H66" s="1"/>
      <c r="I66" s="1"/>
      <c r="J66" s="1"/>
      <c r="K66" s="22" t="str">
        <f t="shared" si="4"/>
        <v/>
      </c>
      <c r="L66" s="1"/>
      <c r="M66" s="25"/>
      <c r="N66" s="2"/>
      <c r="O66" s="2"/>
    </row>
    <row r="67" spans="1:15" x14ac:dyDescent="0.25">
      <c r="A67" s="1"/>
      <c r="B67" s="22" t="str" cm="1">
        <f t="array" ref="B67">_xlfn.IFS(A67="PROMO",Masters!$B$3,A67="TAG",Masters!$B$4,A67="CREDIT_LINE",Masters!$B$5,A67="COMMERCIAL",Masters!$B$6,A67="","")</f>
        <v/>
      </c>
      <c r="C67" s="1"/>
      <c r="D67" s="20">
        <f t="shared" si="3"/>
        <v>0</v>
      </c>
      <c r="E67" s="24" t="str">
        <f t="shared" si="5"/>
        <v/>
      </c>
      <c r="F67" s="1"/>
      <c r="G67" s="1"/>
      <c r="H67" s="1"/>
      <c r="I67" s="1"/>
      <c r="J67" s="1"/>
      <c r="K67" s="22" t="str">
        <f t="shared" si="4"/>
        <v/>
      </c>
      <c r="L67" s="1"/>
      <c r="M67" s="25"/>
      <c r="N67" s="2"/>
      <c r="O67" s="2"/>
    </row>
    <row r="68" spans="1:15" x14ac:dyDescent="0.25">
      <c r="A68" s="1"/>
      <c r="B68" s="22" t="str" cm="1">
        <f t="array" ref="B68">_xlfn.IFS(A68="PROMO",Masters!$B$3,A68="TAG",Masters!$B$4,A68="CREDIT_LINE",Masters!$B$5,A68="COMMERCIAL",Masters!$B$6,A68="","")</f>
        <v/>
      </c>
      <c r="C68" s="1"/>
      <c r="D68" s="20">
        <f t="shared" si="3"/>
        <v>0</v>
      </c>
      <c r="E68" s="24" t="str">
        <f t="shared" si="5"/>
        <v/>
      </c>
      <c r="F68" s="1"/>
      <c r="G68" s="1"/>
      <c r="H68" s="1"/>
      <c r="I68" s="1"/>
      <c r="J68" s="1"/>
      <c r="K68" s="22" t="str">
        <f t="shared" si="4"/>
        <v/>
      </c>
      <c r="L68" s="1"/>
      <c r="M68" s="25"/>
      <c r="N68" s="2"/>
      <c r="O68" s="2"/>
    </row>
    <row r="69" spans="1:15" x14ac:dyDescent="0.25">
      <c r="A69" s="1"/>
      <c r="B69" s="22" t="str" cm="1">
        <f t="array" ref="B69">_xlfn.IFS(A69="PROMO",Masters!$B$3,A69="TAG",Masters!$B$4,A69="CREDIT_LINE",Masters!$B$5,A69="COMMERCIAL",Masters!$B$6,A69="","")</f>
        <v/>
      </c>
      <c r="C69" s="1"/>
      <c r="D69" s="20">
        <f t="shared" si="3"/>
        <v>0</v>
      </c>
      <c r="E69" s="24" t="str">
        <f t="shared" si="5"/>
        <v/>
      </c>
      <c r="F69" s="1"/>
      <c r="G69" s="1"/>
      <c r="H69" s="1"/>
      <c r="I69" s="1"/>
      <c r="J69" s="1"/>
      <c r="K69" s="22" t="str">
        <f t="shared" si="4"/>
        <v/>
      </c>
      <c r="L69" s="1"/>
      <c r="M69" s="25"/>
      <c r="N69" s="2"/>
      <c r="O69" s="2"/>
    </row>
    <row r="70" spans="1:15" x14ac:dyDescent="0.25">
      <c r="A70" s="1"/>
      <c r="B70" s="22" t="str" cm="1">
        <f t="array" ref="B70">_xlfn.IFS(A70="PROMO",Masters!$B$3,A70="TAG",Masters!$B$4,A70="CREDIT_LINE",Masters!$B$5,A70="COMMERCIAL",Masters!$B$6,A70="","")</f>
        <v/>
      </c>
      <c r="C70" s="1"/>
      <c r="D70" s="20">
        <f t="shared" si="3"/>
        <v>0</v>
      </c>
      <c r="E70" s="24" t="str">
        <f t="shared" si="5"/>
        <v/>
      </c>
      <c r="F70" s="1"/>
      <c r="G70" s="1"/>
      <c r="H70" s="1"/>
      <c r="I70" s="1"/>
      <c r="J70" s="1"/>
      <c r="K70" s="22" t="str">
        <f t="shared" si="4"/>
        <v/>
      </c>
      <c r="L70" s="1"/>
      <c r="M70" s="25"/>
      <c r="N70" s="2"/>
      <c r="O70" s="2"/>
    </row>
    <row r="71" spans="1:15" x14ac:dyDescent="0.25">
      <c r="A71" s="1"/>
      <c r="B71" s="22" t="str" cm="1">
        <f t="array" ref="B71">_xlfn.IFS(A71="PROMO",Masters!$B$3,A71="TAG",Masters!$B$4,A71="CREDIT_LINE",Masters!$B$5,A71="COMMERCIAL",Masters!$B$6,A71="","")</f>
        <v/>
      </c>
      <c r="C71" s="1"/>
      <c r="D71" s="20">
        <f t="shared" si="3"/>
        <v>0</v>
      </c>
      <c r="E71" s="24" t="str">
        <f t="shared" si="5"/>
        <v/>
      </c>
      <c r="F71" s="1"/>
      <c r="G71" s="1"/>
      <c r="H71" s="1"/>
      <c r="I71" s="1"/>
      <c r="J71" s="1"/>
      <c r="K71" s="22" t="str">
        <f t="shared" si="4"/>
        <v/>
      </c>
      <c r="L71" s="1"/>
      <c r="M71" s="25"/>
      <c r="N71" s="2"/>
      <c r="O71" s="2"/>
    </row>
    <row r="72" spans="1:15" x14ac:dyDescent="0.25">
      <c r="A72" s="1"/>
      <c r="B72" s="22" t="str" cm="1">
        <f t="array" ref="B72">_xlfn.IFS(A72="PROMO",Masters!$B$3,A72="TAG",Masters!$B$4,A72="CREDIT_LINE",Masters!$B$5,A72="COMMERCIAL",Masters!$B$6,A72="","")</f>
        <v/>
      </c>
      <c r="C72" s="1"/>
      <c r="D72" s="20">
        <f t="shared" si="3"/>
        <v>0</v>
      </c>
      <c r="E72" s="24" t="str">
        <f t="shared" si="5"/>
        <v/>
      </c>
      <c r="F72" s="1"/>
      <c r="G72" s="1"/>
      <c r="H72" s="1"/>
      <c r="I72" s="1"/>
      <c r="J72" s="1"/>
      <c r="K72" s="22" t="str">
        <f t="shared" si="4"/>
        <v/>
      </c>
      <c r="L72" s="1"/>
      <c r="M72" s="25"/>
      <c r="N72" s="2"/>
      <c r="O72" s="2"/>
    </row>
    <row r="73" spans="1:15" x14ac:dyDescent="0.25">
      <c r="A73" s="1"/>
      <c r="B73" s="22" t="str" cm="1">
        <f t="array" ref="B73">_xlfn.IFS(A73="PROMO",Masters!$B$3,A73="TAG",Masters!$B$4,A73="CREDIT_LINE",Masters!$B$5,A73="COMMERCIAL",Masters!$B$6,A73="","")</f>
        <v/>
      </c>
      <c r="C73" s="1"/>
      <c r="D73" s="20">
        <f t="shared" si="3"/>
        <v>0</v>
      </c>
      <c r="E73" s="24" t="str">
        <f t="shared" si="5"/>
        <v/>
      </c>
      <c r="F73" s="1"/>
      <c r="G73" s="1"/>
      <c r="H73" s="1"/>
      <c r="I73" s="1"/>
      <c r="J73" s="1"/>
      <c r="K73" s="22" t="str">
        <f t="shared" si="4"/>
        <v/>
      </c>
      <c r="L73" s="1"/>
      <c r="M73" s="25"/>
      <c r="N73" s="2"/>
      <c r="O73" s="2"/>
    </row>
    <row r="74" spans="1:15" x14ac:dyDescent="0.25">
      <c r="A74" s="1"/>
      <c r="B74" s="22" t="str" cm="1">
        <f t="array" ref="B74">_xlfn.IFS(A74="PROMO",Masters!$B$3,A74="TAG",Masters!$B$4,A74="CREDIT_LINE",Masters!$B$5,A74="COMMERCIAL",Masters!$B$6,A74="","")</f>
        <v/>
      </c>
      <c r="C74" s="1"/>
      <c r="D74" s="20">
        <f t="shared" si="3"/>
        <v>0</v>
      </c>
      <c r="E74" s="24" t="str">
        <f t="shared" si="5"/>
        <v/>
      </c>
      <c r="F74" s="1"/>
      <c r="G74" s="1"/>
      <c r="H74" s="1"/>
      <c r="I74" s="1"/>
      <c r="J74" s="1"/>
      <c r="K74" s="22" t="str">
        <f t="shared" si="4"/>
        <v/>
      </c>
      <c r="L74" s="1"/>
      <c r="M74" s="25"/>
      <c r="N74" s="2"/>
      <c r="O74" s="2"/>
    </row>
    <row r="75" spans="1:15" x14ac:dyDescent="0.25">
      <c r="A75" s="1"/>
      <c r="B75" s="22" t="str" cm="1">
        <f t="array" ref="B75">_xlfn.IFS(A75="PROMO",Masters!$B$3,A75="TAG",Masters!$B$4,A75="CREDIT_LINE",Masters!$B$5,A75="COMMERCIAL",Masters!$B$6,A75="","")</f>
        <v/>
      </c>
      <c r="C75" s="1"/>
      <c r="D75" s="20">
        <f t="shared" si="3"/>
        <v>0</v>
      </c>
      <c r="E75" s="24" t="str">
        <f t="shared" si="5"/>
        <v/>
      </c>
      <c r="F75" s="1"/>
      <c r="G75" s="1"/>
      <c r="H75" s="1"/>
      <c r="I75" s="1"/>
      <c r="J75" s="1"/>
      <c r="K75" s="22" t="str">
        <f t="shared" si="4"/>
        <v/>
      </c>
      <c r="L75" s="1"/>
      <c r="M75" s="25"/>
      <c r="N75" s="2"/>
      <c r="O75" s="2"/>
    </row>
    <row r="76" spans="1:15" x14ac:dyDescent="0.25">
      <c r="A76" s="1"/>
      <c r="B76" s="22" t="str" cm="1">
        <f t="array" ref="B76">_xlfn.IFS(A76="PROMO",Masters!$B$3,A76="TAG",Masters!$B$4,A76="CREDIT_LINE",Masters!$B$5,A76="COMMERCIAL",Masters!$B$6,A76="","")</f>
        <v/>
      </c>
      <c r="C76" s="1"/>
      <c r="D76" s="20">
        <f t="shared" si="3"/>
        <v>0</v>
      </c>
      <c r="E76" s="24" t="str">
        <f t="shared" si="5"/>
        <v/>
      </c>
      <c r="F76" s="1"/>
      <c r="G76" s="1"/>
      <c r="H76" s="1"/>
      <c r="I76" s="1"/>
      <c r="J76" s="1"/>
      <c r="K76" s="22" t="str">
        <f t="shared" si="4"/>
        <v/>
      </c>
      <c r="L76" s="1"/>
      <c r="M76" s="25"/>
      <c r="N76" s="2"/>
      <c r="O76" s="2"/>
    </row>
    <row r="77" spans="1:15" x14ac:dyDescent="0.25">
      <c r="A77" s="1"/>
      <c r="B77" s="22" t="str" cm="1">
        <f t="array" ref="B77">_xlfn.IFS(A77="PROMO",Masters!$B$3,A77="TAG",Masters!$B$4,A77="CREDIT_LINE",Masters!$B$5,A77="COMMERCIAL",Masters!$B$6,A77="","")</f>
        <v/>
      </c>
      <c r="C77" s="1"/>
      <c r="D77" s="20">
        <f t="shared" si="3"/>
        <v>0</v>
      </c>
      <c r="E77" s="24" t="str">
        <f t="shared" si="5"/>
        <v/>
      </c>
      <c r="F77" s="1"/>
      <c r="G77" s="1"/>
      <c r="H77" s="1"/>
      <c r="I77" s="1"/>
      <c r="J77" s="1"/>
      <c r="K77" s="22" t="str">
        <f t="shared" si="4"/>
        <v/>
      </c>
      <c r="L77" s="1"/>
      <c r="M77" s="25"/>
      <c r="N77" s="2"/>
      <c r="O77" s="2"/>
    </row>
    <row r="78" spans="1:15" x14ac:dyDescent="0.25">
      <c r="A78" s="1"/>
      <c r="B78" s="22" t="str" cm="1">
        <f t="array" ref="B78">_xlfn.IFS(A78="PROMO",Masters!$B$3,A78="TAG",Masters!$B$4,A78="CREDIT_LINE",Masters!$B$5,A78="COMMERCIAL",Masters!$B$6,A78="","")</f>
        <v/>
      </c>
      <c r="C78" s="1"/>
      <c r="D78" s="20">
        <f t="shared" si="3"/>
        <v>0</v>
      </c>
      <c r="E78" s="24" t="str">
        <f t="shared" si="5"/>
        <v/>
      </c>
      <c r="F78" s="1"/>
      <c r="G78" s="1"/>
      <c r="H78" s="1"/>
      <c r="I78" s="1"/>
      <c r="J78" s="1"/>
      <c r="K78" s="22" t="str">
        <f t="shared" si="4"/>
        <v/>
      </c>
      <c r="L78" s="1"/>
      <c r="M78" s="25"/>
      <c r="N78" s="2"/>
      <c r="O78" s="2"/>
    </row>
    <row r="79" spans="1:15" x14ac:dyDescent="0.25">
      <c r="A79" s="1"/>
      <c r="B79" s="22" t="str" cm="1">
        <f t="array" ref="B79">_xlfn.IFS(A79="PROMO",Masters!$B$3,A79="TAG",Masters!$B$4,A79="CREDIT_LINE",Masters!$B$5,A79="COMMERCIAL",Masters!$B$6,A79="","")</f>
        <v/>
      </c>
      <c r="C79" s="1"/>
      <c r="D79" s="20">
        <f t="shared" ref="D79:D142" si="6">C79</f>
        <v>0</v>
      </c>
      <c r="E79" s="24" t="str">
        <f t="shared" si="5"/>
        <v/>
      </c>
      <c r="F79" s="1"/>
      <c r="G79" s="1"/>
      <c r="H79" s="1"/>
      <c r="I79" s="1"/>
      <c r="J79" s="1"/>
      <c r="K79" s="22" t="str">
        <f t="shared" si="4"/>
        <v/>
      </c>
      <c r="L79" s="1"/>
      <c r="M79" s="25"/>
      <c r="N79" s="2"/>
      <c r="O79" s="2"/>
    </row>
    <row r="80" spans="1:15" x14ac:dyDescent="0.25">
      <c r="A80" s="1"/>
      <c r="B80" s="22" t="str" cm="1">
        <f t="array" ref="B80">_xlfn.IFS(A80="PROMO",Masters!$B$3,A80="TAG",Masters!$B$4,A80="CREDIT_LINE",Masters!$B$5,A80="COMMERCIAL",Masters!$B$6,A80="","")</f>
        <v/>
      </c>
      <c r="C80" s="1"/>
      <c r="D80" s="20">
        <f t="shared" si="6"/>
        <v>0</v>
      </c>
      <c r="E80" s="24" t="str">
        <f t="shared" si="5"/>
        <v/>
      </c>
      <c r="F80" s="1"/>
      <c r="G80" s="1"/>
      <c r="H80" s="1"/>
      <c r="I80" s="1"/>
      <c r="J80" s="1"/>
      <c r="K80" s="22" t="str">
        <f t="shared" si="4"/>
        <v/>
      </c>
      <c r="L80" s="1"/>
      <c r="M80" s="25"/>
      <c r="N80" s="2"/>
      <c r="O80" s="2"/>
    </row>
    <row r="81" spans="1:15" x14ac:dyDescent="0.25">
      <c r="A81" s="1"/>
      <c r="B81" s="22" t="str" cm="1">
        <f t="array" ref="B81">_xlfn.IFS(A81="PROMO",Masters!$B$3,A81="TAG",Masters!$B$4,A81="CREDIT_LINE",Masters!$B$5,A81="COMMERCIAL",Masters!$B$6,A81="","")</f>
        <v/>
      </c>
      <c r="C81" s="1"/>
      <c r="D81" s="20">
        <f t="shared" si="6"/>
        <v>0</v>
      </c>
      <c r="E81" s="24" t="str">
        <f t="shared" si="5"/>
        <v/>
      </c>
      <c r="F81" s="1"/>
      <c r="G81" s="1"/>
      <c r="H81" s="1"/>
      <c r="I81" s="1"/>
      <c r="J81" s="1"/>
      <c r="K81" s="22" t="str">
        <f t="shared" si="4"/>
        <v/>
      </c>
      <c r="L81" s="1"/>
      <c r="M81" s="25"/>
      <c r="N81" s="2"/>
      <c r="O81" s="2"/>
    </row>
    <row r="82" spans="1:15" x14ac:dyDescent="0.25">
      <c r="A82" s="1"/>
      <c r="B82" s="22" t="str" cm="1">
        <f t="array" ref="B82">_xlfn.IFS(A82="PROMO",Masters!$B$3,A82="TAG",Masters!$B$4,A82="CREDIT_LINE",Masters!$B$5,A82="COMMERCIAL",Masters!$B$6,A82="","")</f>
        <v/>
      </c>
      <c r="C82" s="1"/>
      <c r="D82" s="20">
        <f t="shared" si="6"/>
        <v>0</v>
      </c>
      <c r="E82" s="24" t="str">
        <f t="shared" si="5"/>
        <v/>
      </c>
      <c r="F82" s="1"/>
      <c r="G82" s="1"/>
      <c r="H82" s="1"/>
      <c r="I82" s="1"/>
      <c r="J82" s="1"/>
      <c r="K82" s="22" t="str">
        <f t="shared" si="4"/>
        <v/>
      </c>
      <c r="L82" s="1"/>
      <c r="M82" s="25"/>
      <c r="N82" s="2"/>
      <c r="O82" s="2"/>
    </row>
    <row r="83" spans="1:15" x14ac:dyDescent="0.25">
      <c r="A83" s="1"/>
      <c r="B83" s="22" t="str" cm="1">
        <f t="array" ref="B83">_xlfn.IFS(A83="PROMO",Masters!$B$3,A83="TAG",Masters!$B$4,A83="CREDIT_LINE",Masters!$B$5,A83="COMMERCIAL",Masters!$B$6,A83="","")</f>
        <v/>
      </c>
      <c r="C83" s="1"/>
      <c r="D83" s="20">
        <f t="shared" si="6"/>
        <v>0</v>
      </c>
      <c r="E83" s="24" t="str">
        <f t="shared" si="5"/>
        <v/>
      </c>
      <c r="F83" s="1"/>
      <c r="G83" s="1"/>
      <c r="H83" s="1"/>
      <c r="I83" s="1"/>
      <c r="J83" s="1"/>
      <c r="K83" s="22" t="str">
        <f t="shared" si="4"/>
        <v/>
      </c>
      <c r="L83" s="1"/>
      <c r="M83" s="25"/>
      <c r="N83" s="2"/>
      <c r="O83" s="2"/>
    </row>
    <row r="84" spans="1:15" x14ac:dyDescent="0.25">
      <c r="A84" s="1"/>
      <c r="B84" s="22" t="str" cm="1">
        <f t="array" ref="B84">_xlfn.IFS(A84="PROMO",Masters!$B$3,A84="TAG",Masters!$B$4,A84="CREDIT_LINE",Masters!$B$5,A84="COMMERCIAL",Masters!$B$6,A84="","")</f>
        <v/>
      </c>
      <c r="C84" s="1"/>
      <c r="D84" s="20">
        <f t="shared" si="6"/>
        <v>0</v>
      </c>
      <c r="E84" s="24" t="str">
        <f t="shared" si="5"/>
        <v/>
      </c>
      <c r="F84" s="1"/>
      <c r="G84" s="1"/>
      <c r="H84" s="1"/>
      <c r="I84" s="1"/>
      <c r="J84" s="1"/>
      <c r="K84" s="22" t="str">
        <f t="shared" si="4"/>
        <v/>
      </c>
      <c r="L84" s="1"/>
      <c r="M84" s="25"/>
      <c r="N84" s="2"/>
      <c r="O84" s="2"/>
    </row>
    <row r="85" spans="1:15" x14ac:dyDescent="0.25">
      <c r="A85" s="1"/>
      <c r="B85" s="22" t="str" cm="1">
        <f t="array" ref="B85">_xlfn.IFS(A85="PROMO",Masters!$B$3,A85="TAG",Masters!$B$4,A85="CREDIT_LINE",Masters!$B$5,A85="COMMERCIAL",Masters!$B$6,A85="","")</f>
        <v/>
      </c>
      <c r="C85" s="1"/>
      <c r="D85" s="20">
        <f t="shared" si="6"/>
        <v>0</v>
      </c>
      <c r="E85" s="24" t="str">
        <f t="shared" si="5"/>
        <v/>
      </c>
      <c r="F85" s="1"/>
      <c r="G85" s="1"/>
      <c r="H85" s="1"/>
      <c r="I85" s="1"/>
      <c r="J85" s="1"/>
      <c r="K85" s="22" t="str">
        <f t="shared" si="4"/>
        <v/>
      </c>
      <c r="L85" s="1"/>
      <c r="M85" s="25"/>
      <c r="N85" s="2"/>
      <c r="O85" s="2"/>
    </row>
    <row r="86" spans="1:15" x14ac:dyDescent="0.25">
      <c r="A86" s="1"/>
      <c r="B86" s="22" t="str" cm="1">
        <f t="array" ref="B86">_xlfn.IFS(A86="PROMO",Masters!$B$3,A86="TAG",Masters!$B$4,A86="CREDIT_LINE",Masters!$B$5,A86="COMMERCIAL",Masters!$B$6,A86="","")</f>
        <v/>
      </c>
      <c r="C86" s="1"/>
      <c r="D86" s="20">
        <f t="shared" si="6"/>
        <v>0</v>
      </c>
      <c r="E86" s="24" t="str">
        <f t="shared" si="5"/>
        <v/>
      </c>
      <c r="F86" s="1"/>
      <c r="G86" s="1"/>
      <c r="H86" s="1"/>
      <c r="I86" s="1"/>
      <c r="J86" s="1"/>
      <c r="K86" s="22" t="str">
        <f t="shared" si="4"/>
        <v/>
      </c>
      <c r="L86" s="1"/>
      <c r="M86" s="25"/>
      <c r="N86" s="2"/>
      <c r="O86" s="2"/>
    </row>
    <row r="87" spans="1:15" x14ac:dyDescent="0.25">
      <c r="A87" s="1"/>
      <c r="B87" s="22" t="str" cm="1">
        <f t="array" ref="B87">_xlfn.IFS(A87="PROMO",Masters!$B$3,A87="TAG",Masters!$B$4,A87="CREDIT_LINE",Masters!$B$5,A87="COMMERCIAL",Masters!$B$6,A87="","")</f>
        <v/>
      </c>
      <c r="C87" s="1"/>
      <c r="D87" s="20">
        <f t="shared" si="6"/>
        <v>0</v>
      </c>
      <c r="E87" s="24" t="str">
        <f t="shared" si="5"/>
        <v/>
      </c>
      <c r="F87" s="1"/>
      <c r="G87" s="1"/>
      <c r="H87" s="1"/>
      <c r="I87" s="1"/>
      <c r="J87" s="1"/>
      <c r="K87" s="22" t="str">
        <f t="shared" si="4"/>
        <v/>
      </c>
      <c r="L87" s="1"/>
      <c r="M87" s="25"/>
      <c r="N87" s="2"/>
      <c r="O87" s="2"/>
    </row>
    <row r="88" spans="1:15" x14ac:dyDescent="0.25">
      <c r="A88" s="1"/>
      <c r="B88" s="22" t="str" cm="1">
        <f t="array" ref="B88">_xlfn.IFS(A88="PROMO",Masters!$B$3,A88="TAG",Masters!$B$4,A88="CREDIT_LINE",Masters!$B$5,A88="COMMERCIAL",Masters!$B$6,A88="","")</f>
        <v/>
      </c>
      <c r="C88" s="1"/>
      <c r="D88" s="20">
        <f t="shared" si="6"/>
        <v>0</v>
      </c>
      <c r="E88" s="24" t="str">
        <f t="shared" si="5"/>
        <v/>
      </c>
      <c r="F88" s="1"/>
      <c r="G88" s="1"/>
      <c r="H88" s="1"/>
      <c r="I88" s="1"/>
      <c r="J88" s="1"/>
      <c r="K88" s="22" t="str">
        <f t="shared" si="4"/>
        <v/>
      </c>
      <c r="L88" s="1"/>
      <c r="M88" s="25"/>
      <c r="N88" s="2"/>
      <c r="O88" s="2"/>
    </row>
    <row r="89" spans="1:15" x14ac:dyDescent="0.25">
      <c r="A89" s="1"/>
      <c r="B89" s="22" t="str" cm="1">
        <f t="array" ref="B89">_xlfn.IFS(A89="PROMO",Masters!$B$3,A89="TAG",Masters!$B$4,A89="CREDIT_LINE",Masters!$B$5,A89="COMMERCIAL",Masters!$B$6,A89="","")</f>
        <v/>
      </c>
      <c r="C89" s="1"/>
      <c r="D89" s="20">
        <f t="shared" si="6"/>
        <v>0</v>
      </c>
      <c r="E89" s="24" t="str">
        <f t="shared" si="5"/>
        <v/>
      </c>
      <c r="F89" s="1"/>
      <c r="G89" s="1"/>
      <c r="H89" s="1"/>
      <c r="I89" s="1"/>
      <c r="J89" s="1"/>
      <c r="K89" s="22" t="str">
        <f t="shared" si="4"/>
        <v/>
      </c>
      <c r="L89" s="1"/>
      <c r="M89" s="25"/>
      <c r="N89" s="2"/>
      <c r="O89" s="2"/>
    </row>
    <row r="90" spans="1:15" x14ac:dyDescent="0.25">
      <c r="A90" s="1"/>
      <c r="B90" s="22" t="str" cm="1">
        <f t="array" ref="B90">_xlfn.IFS(A90="PROMO",Masters!$B$3,A90="TAG",Masters!$B$4,A90="CREDIT_LINE",Masters!$B$5,A90="COMMERCIAL",Masters!$B$6,A90="","")</f>
        <v/>
      </c>
      <c r="C90" s="1"/>
      <c r="D90" s="20">
        <f t="shared" si="6"/>
        <v>0</v>
      </c>
      <c r="E90" s="24" t="str">
        <f t="shared" si="5"/>
        <v/>
      </c>
      <c r="F90" s="1"/>
      <c r="G90" s="1"/>
      <c r="H90" s="1"/>
      <c r="I90" s="1"/>
      <c r="J90" s="1"/>
      <c r="K90" s="22" t="str">
        <f t="shared" si="4"/>
        <v/>
      </c>
      <c r="L90" s="1"/>
      <c r="M90" s="25"/>
      <c r="N90" s="2"/>
      <c r="O90" s="2"/>
    </row>
    <row r="91" spans="1:15" x14ac:dyDescent="0.25">
      <c r="A91" s="1"/>
      <c r="B91" s="22" t="str" cm="1">
        <f t="array" ref="B91">_xlfn.IFS(A91="PROMO",Masters!$B$3,A91="TAG",Masters!$B$4,A91="CREDIT_LINE",Masters!$B$5,A91="COMMERCIAL",Masters!$B$6,A91="","")</f>
        <v/>
      </c>
      <c r="C91" s="1"/>
      <c r="D91" s="20">
        <f t="shared" si="6"/>
        <v>0</v>
      </c>
      <c r="E91" s="24" t="str">
        <f t="shared" si="5"/>
        <v/>
      </c>
      <c r="F91" s="1"/>
      <c r="G91" s="1"/>
      <c r="H91" s="1"/>
      <c r="I91" s="1"/>
      <c r="J91" s="1"/>
      <c r="K91" s="22" t="str">
        <f t="shared" si="4"/>
        <v/>
      </c>
      <c r="L91" s="1"/>
      <c r="M91" s="25"/>
      <c r="N91" s="2"/>
      <c r="O91" s="2"/>
    </row>
    <row r="92" spans="1:15" x14ac:dyDescent="0.25">
      <c r="A92" s="1"/>
      <c r="B92" s="22" t="str" cm="1">
        <f t="array" ref="B92">_xlfn.IFS(A92="PROMO",Masters!$B$3,A92="TAG",Masters!$B$4,A92="CREDIT_LINE",Masters!$B$5,A92="COMMERCIAL",Masters!$B$6,A92="","")</f>
        <v/>
      </c>
      <c r="C92" s="1"/>
      <c r="D92" s="20">
        <f t="shared" si="6"/>
        <v>0</v>
      </c>
      <c r="E92" s="24" t="str">
        <f t="shared" si="5"/>
        <v/>
      </c>
      <c r="F92" s="1"/>
      <c r="G92" s="1"/>
      <c r="H92" s="1"/>
      <c r="I92" s="1"/>
      <c r="J92" s="1"/>
      <c r="K92" s="22" t="str">
        <f t="shared" si="4"/>
        <v/>
      </c>
      <c r="L92" s="1"/>
      <c r="M92" s="25"/>
      <c r="N92" s="2"/>
      <c r="O92" s="2"/>
    </row>
    <row r="93" spans="1:15" x14ac:dyDescent="0.25">
      <c r="A93" s="1"/>
      <c r="B93" s="22" t="str" cm="1">
        <f t="array" ref="B93">_xlfn.IFS(A93="PROMO",Masters!$B$3,A93="TAG",Masters!$B$4,A93="CREDIT_LINE",Masters!$B$5,A93="COMMERCIAL",Masters!$B$6,A93="","")</f>
        <v/>
      </c>
      <c r="C93" s="1"/>
      <c r="D93" s="20">
        <f t="shared" si="6"/>
        <v>0</v>
      </c>
      <c r="E93" s="24" t="str">
        <f t="shared" si="5"/>
        <v/>
      </c>
      <c r="F93" s="1"/>
      <c r="G93" s="1"/>
      <c r="H93" s="1"/>
      <c r="I93" s="1"/>
      <c r="J93" s="1"/>
      <c r="K93" s="22" t="str">
        <f t="shared" si="4"/>
        <v/>
      </c>
      <c r="L93" s="1"/>
      <c r="M93" s="25"/>
      <c r="N93" s="2"/>
      <c r="O93" s="2"/>
    </row>
    <row r="94" spans="1:15" x14ac:dyDescent="0.25">
      <c r="A94" s="1"/>
      <c r="B94" s="22" t="str" cm="1">
        <f t="array" ref="B94">_xlfn.IFS(A94="PROMO",Masters!$B$3,A94="TAG",Masters!$B$4,A94="CREDIT_LINE",Masters!$B$5,A94="COMMERCIAL",Masters!$B$6,A94="","")</f>
        <v/>
      </c>
      <c r="C94" s="1"/>
      <c r="D94" s="20">
        <f t="shared" si="6"/>
        <v>0</v>
      </c>
      <c r="E94" s="24" t="str">
        <f t="shared" si="5"/>
        <v/>
      </c>
      <c r="F94" s="1"/>
      <c r="G94" s="1"/>
      <c r="H94" s="1"/>
      <c r="I94" s="1"/>
      <c r="J94" s="1"/>
      <c r="K94" s="22" t="str">
        <f t="shared" si="4"/>
        <v/>
      </c>
      <c r="L94" s="1"/>
      <c r="M94" s="25"/>
      <c r="N94" s="2"/>
      <c r="O94" s="2"/>
    </row>
    <row r="95" spans="1:15" x14ac:dyDescent="0.25">
      <c r="A95" s="1"/>
      <c r="B95" s="22" t="str" cm="1">
        <f t="array" ref="B95">_xlfn.IFS(A95="PROMO",Masters!$B$3,A95="TAG",Masters!$B$4,A95="CREDIT_LINE",Masters!$B$5,A95="COMMERCIAL",Masters!$B$6,A95="","")</f>
        <v/>
      </c>
      <c r="C95" s="1"/>
      <c r="D95" s="20">
        <f t="shared" si="6"/>
        <v>0</v>
      </c>
      <c r="E95" s="24" t="str">
        <f t="shared" si="5"/>
        <v/>
      </c>
      <c r="F95" s="1"/>
      <c r="G95" s="1"/>
      <c r="H95" s="1"/>
      <c r="I95" s="1"/>
      <c r="J95" s="1"/>
      <c r="K95" s="22" t="str">
        <f t="shared" si="4"/>
        <v/>
      </c>
      <c r="L95" s="1"/>
      <c r="M95" s="25"/>
      <c r="N95" s="2"/>
      <c r="O95" s="2"/>
    </row>
    <row r="96" spans="1:15" x14ac:dyDescent="0.25">
      <c r="A96" s="1"/>
      <c r="B96" s="22" t="str" cm="1">
        <f t="array" ref="B96">_xlfn.IFS(A96="PROMO",Masters!$B$3,A96="TAG",Masters!$B$4,A96="CREDIT_LINE",Masters!$B$5,A96="COMMERCIAL",Masters!$B$6,A96="","")</f>
        <v/>
      </c>
      <c r="C96" s="1"/>
      <c r="D96" s="20">
        <f t="shared" si="6"/>
        <v>0</v>
      </c>
      <c r="E96" s="24" t="str">
        <f t="shared" si="5"/>
        <v/>
      </c>
      <c r="F96" s="1"/>
      <c r="G96" s="1"/>
      <c r="H96" s="1"/>
      <c r="I96" s="1"/>
      <c r="J96" s="1"/>
      <c r="K96" s="22" t="str">
        <f t="shared" si="4"/>
        <v/>
      </c>
      <c r="L96" s="1"/>
      <c r="M96" s="25"/>
      <c r="N96" s="2"/>
      <c r="O96" s="2"/>
    </row>
    <row r="97" spans="1:15" x14ac:dyDescent="0.25">
      <c r="A97" s="1"/>
      <c r="B97" s="22" t="str" cm="1">
        <f t="array" ref="B97">_xlfn.IFS(A97="PROMO",Masters!$B$3,A97="TAG",Masters!$B$4,A97="CREDIT_LINE",Masters!$B$5,A97="COMMERCIAL",Masters!$B$6,A97="","")</f>
        <v/>
      </c>
      <c r="C97" s="1"/>
      <c r="D97" s="20">
        <f t="shared" si="6"/>
        <v>0</v>
      </c>
      <c r="E97" s="24" t="str">
        <f t="shared" si="5"/>
        <v/>
      </c>
      <c r="F97" s="1"/>
      <c r="G97" s="1"/>
      <c r="H97" s="1"/>
      <c r="I97" s="1"/>
      <c r="J97" s="1"/>
      <c r="K97" s="22" t="str">
        <f t="shared" si="4"/>
        <v/>
      </c>
      <c r="L97" s="1"/>
      <c r="M97" s="25"/>
      <c r="N97" s="2"/>
      <c r="O97" s="2"/>
    </row>
    <row r="98" spans="1:15" x14ac:dyDescent="0.25">
      <c r="A98" s="1"/>
      <c r="B98" s="22" t="str" cm="1">
        <f t="array" ref="B98">_xlfn.IFS(A98="PROMO",Masters!$B$3,A98="TAG",Masters!$B$4,A98="CREDIT_LINE",Masters!$B$5,A98="COMMERCIAL",Masters!$B$6,A98="","")</f>
        <v/>
      </c>
      <c r="C98" s="1"/>
      <c r="D98" s="20">
        <f t="shared" si="6"/>
        <v>0</v>
      </c>
      <c r="E98" s="24" t="str">
        <f t="shared" si="5"/>
        <v/>
      </c>
      <c r="F98" s="1"/>
      <c r="G98" s="1"/>
      <c r="H98" s="1"/>
      <c r="I98" s="1"/>
      <c r="J98" s="1"/>
      <c r="K98" s="22" t="str">
        <f t="shared" si="4"/>
        <v/>
      </c>
      <c r="L98" s="1"/>
      <c r="M98" s="25"/>
      <c r="N98" s="2"/>
      <c r="O98" s="2"/>
    </row>
    <row r="99" spans="1:15" x14ac:dyDescent="0.25">
      <c r="A99" s="1"/>
      <c r="B99" s="22" t="str" cm="1">
        <f t="array" ref="B99">_xlfn.IFS(A99="PROMO",Masters!$B$3,A99="TAG",Masters!$B$4,A99="CREDIT_LINE",Masters!$B$5,A99="COMMERCIAL",Masters!$B$6,A99="","")</f>
        <v/>
      </c>
      <c r="C99" s="1"/>
      <c r="D99" s="20">
        <f t="shared" si="6"/>
        <v>0</v>
      </c>
      <c r="E99" s="24" t="str">
        <f t="shared" si="5"/>
        <v/>
      </c>
      <c r="F99" s="1"/>
      <c r="G99" s="1"/>
      <c r="H99" s="1"/>
      <c r="I99" s="1"/>
      <c r="J99" s="1"/>
      <c r="K99" s="22" t="str">
        <f t="shared" si="4"/>
        <v/>
      </c>
      <c r="L99" s="1"/>
      <c r="M99" s="25"/>
      <c r="N99" s="2"/>
      <c r="O99" s="2"/>
    </row>
    <row r="100" spans="1:15" x14ac:dyDescent="0.25">
      <c r="A100" s="1"/>
      <c r="B100" s="22" t="str" cm="1">
        <f t="array" ref="B100">_xlfn.IFS(A100="PROMO",Masters!$B$3,A100="TAG",Masters!$B$4,A100="CREDIT_LINE",Masters!$B$5,A100="COMMERCIAL",Masters!$B$6,A100="","")</f>
        <v/>
      </c>
      <c r="C100" s="1"/>
      <c r="D100" s="20">
        <f t="shared" si="6"/>
        <v>0</v>
      </c>
      <c r="E100" s="24" t="str">
        <f t="shared" si="5"/>
        <v/>
      </c>
      <c r="F100" s="1"/>
      <c r="G100" s="1"/>
      <c r="H100" s="1"/>
      <c r="I100" s="1"/>
      <c r="J100" s="1"/>
      <c r="K100" s="22" t="str">
        <f t="shared" si="4"/>
        <v/>
      </c>
      <c r="L100" s="1"/>
      <c r="M100" s="25"/>
      <c r="N100" s="2"/>
      <c r="O100" s="2"/>
    </row>
    <row r="101" spans="1:15" x14ac:dyDescent="0.25">
      <c r="A101" s="1"/>
      <c r="B101" s="22" t="str" cm="1">
        <f t="array" ref="B101">_xlfn.IFS(A101="PROMO",Masters!$B$3,A101="TAG",Masters!$B$4,A101="CREDIT_LINE",Masters!$B$5,A101="COMMERCIAL",Masters!$B$6,A101="","")</f>
        <v/>
      </c>
      <c r="C101" s="1"/>
      <c r="D101" s="20">
        <f t="shared" si="6"/>
        <v>0</v>
      </c>
      <c r="E101" s="24" t="str">
        <f t="shared" si="5"/>
        <v/>
      </c>
      <c r="F101" s="1"/>
      <c r="G101" s="1"/>
      <c r="H101" s="1"/>
      <c r="I101" s="1"/>
      <c r="J101" s="1"/>
      <c r="K101" s="22" t="str">
        <f t="shared" si="4"/>
        <v/>
      </c>
      <c r="L101" s="1"/>
      <c r="M101" s="25"/>
      <c r="N101" s="2"/>
      <c r="O101" s="2"/>
    </row>
    <row r="102" spans="1:15" x14ac:dyDescent="0.25">
      <c r="A102" s="1"/>
      <c r="B102" s="22" t="str" cm="1">
        <f t="array" ref="B102">_xlfn.IFS(A102="PROMO",Masters!$B$3,A102="TAG",Masters!$B$4,A102="CREDIT_LINE",Masters!$B$5,A102="COMMERCIAL",Masters!$B$6,A102="","")</f>
        <v/>
      </c>
      <c r="C102" s="1"/>
      <c r="D102" s="20">
        <f t="shared" si="6"/>
        <v>0</v>
      </c>
      <c r="E102" s="24" t="str">
        <f t="shared" si="5"/>
        <v/>
      </c>
      <c r="F102" s="1"/>
      <c r="G102" s="1"/>
      <c r="H102" s="1"/>
      <c r="I102" s="1"/>
      <c r="J102" s="1"/>
      <c r="K102" s="22" t="str">
        <f t="shared" si="4"/>
        <v/>
      </c>
      <c r="L102" s="1"/>
      <c r="M102" s="25"/>
      <c r="N102" s="2"/>
      <c r="O102" s="2"/>
    </row>
    <row r="103" spans="1:15" x14ac:dyDescent="0.25">
      <c r="A103" s="1"/>
      <c r="B103" s="22" t="str" cm="1">
        <f t="array" ref="B103">_xlfn.IFS(A103="PROMO",Masters!$B$3,A103="TAG",Masters!$B$4,A103="CREDIT_LINE",Masters!$B$5,A103="COMMERCIAL",Masters!$B$6,A103="","")</f>
        <v/>
      </c>
      <c r="C103" s="1"/>
      <c r="D103" s="20">
        <f t="shared" si="6"/>
        <v>0</v>
      </c>
      <c r="E103" s="24" t="str">
        <f t="shared" si="5"/>
        <v/>
      </c>
      <c r="F103" s="1"/>
      <c r="G103" s="1"/>
      <c r="H103" s="1"/>
      <c r="I103" s="1"/>
      <c r="J103" s="1"/>
      <c r="K103" s="22" t="str">
        <f t="shared" si="4"/>
        <v/>
      </c>
      <c r="L103" s="1"/>
      <c r="M103" s="25"/>
      <c r="N103" s="2"/>
      <c r="O103" s="2"/>
    </row>
    <row r="104" spans="1:15" x14ac:dyDescent="0.25">
      <c r="A104" s="1"/>
      <c r="B104" s="22" t="str" cm="1">
        <f t="array" ref="B104">_xlfn.IFS(A104="PROMO",Masters!$B$3,A104="TAG",Masters!$B$4,A104="CREDIT_LINE",Masters!$B$5,A104="COMMERCIAL",Masters!$B$6,A104="","")</f>
        <v/>
      </c>
      <c r="C104" s="1"/>
      <c r="D104" s="20">
        <f t="shared" si="6"/>
        <v>0</v>
      </c>
      <c r="E104" s="24" t="str">
        <f t="shared" si="5"/>
        <v/>
      </c>
      <c r="F104" s="1"/>
      <c r="G104" s="1"/>
      <c r="H104" s="1"/>
      <c r="I104" s="1"/>
      <c r="J104" s="1"/>
      <c r="K104" s="22" t="str">
        <f t="shared" si="4"/>
        <v/>
      </c>
      <c r="L104" s="1"/>
      <c r="M104" s="25"/>
      <c r="N104" s="2"/>
      <c r="O104" s="2"/>
    </row>
    <row r="105" spans="1:15" x14ac:dyDescent="0.25">
      <c r="A105" s="1"/>
      <c r="B105" s="22" t="str" cm="1">
        <f t="array" ref="B105">_xlfn.IFS(A105="PROMO",Masters!$B$3,A105="TAG",Masters!$B$4,A105="CREDIT_LINE",Masters!$B$5,A105="COMMERCIAL",Masters!$B$6,A105="","")</f>
        <v/>
      </c>
      <c r="C105" s="1"/>
      <c r="D105" s="20">
        <f t="shared" si="6"/>
        <v>0</v>
      </c>
      <c r="E105" s="24" t="str">
        <f t="shared" si="5"/>
        <v/>
      </c>
      <c r="F105" s="1"/>
      <c r="G105" s="1"/>
      <c r="H105" s="1"/>
      <c r="I105" s="1"/>
      <c r="J105" s="1"/>
      <c r="K105" s="22" t="str">
        <f t="shared" si="4"/>
        <v/>
      </c>
      <c r="L105" s="1"/>
      <c r="M105" s="25"/>
      <c r="N105" s="2"/>
      <c r="O105" s="2"/>
    </row>
    <row r="106" spans="1:15" x14ac:dyDescent="0.25">
      <c r="A106" s="1"/>
      <c r="B106" s="22" t="str" cm="1">
        <f t="array" ref="B106">_xlfn.IFS(A106="PROMO",Masters!$B$3,A106="TAG",Masters!$B$4,A106="CREDIT_LINE",Masters!$B$5,A106="COMMERCIAL",Masters!$B$6,A106="","")</f>
        <v/>
      </c>
      <c r="C106" s="1"/>
      <c r="D106" s="20">
        <f t="shared" si="6"/>
        <v>0</v>
      </c>
      <c r="E106" s="24" t="str">
        <f t="shared" si="5"/>
        <v/>
      </c>
      <c r="F106" s="1"/>
      <c r="G106" s="1"/>
      <c r="H106" s="1"/>
      <c r="I106" s="1"/>
      <c r="J106" s="1"/>
      <c r="K106" s="22" t="str">
        <f t="shared" si="4"/>
        <v/>
      </c>
      <c r="L106" s="1"/>
      <c r="M106" s="25"/>
      <c r="N106" s="2"/>
      <c r="O106" s="2"/>
    </row>
    <row r="107" spans="1:15" x14ac:dyDescent="0.25">
      <c r="A107" s="1"/>
      <c r="B107" s="22" t="str" cm="1">
        <f t="array" ref="B107">_xlfn.IFS(A107="PROMO",Masters!$B$3,A107="TAG",Masters!$B$4,A107="CREDIT_LINE",Masters!$B$5,A107="COMMERCIAL",Masters!$B$6,A107="","")</f>
        <v/>
      </c>
      <c r="C107" s="1"/>
      <c r="D107" s="20">
        <f t="shared" si="6"/>
        <v>0</v>
      </c>
      <c r="E107" s="24" t="str">
        <f t="shared" si="5"/>
        <v/>
      </c>
      <c r="F107" s="1"/>
      <c r="G107" s="1"/>
      <c r="H107" s="1"/>
      <c r="I107" s="1"/>
      <c r="J107" s="1"/>
      <c r="K107" s="22" t="str">
        <f t="shared" si="4"/>
        <v/>
      </c>
      <c r="L107" s="1"/>
      <c r="M107" s="25"/>
      <c r="N107" s="2"/>
      <c r="O107" s="2"/>
    </row>
    <row r="108" spans="1:15" x14ac:dyDescent="0.25">
      <c r="A108" s="1"/>
      <c r="B108" s="22" t="str" cm="1">
        <f t="array" ref="B108">_xlfn.IFS(A108="PROMO",Masters!$B$3,A108="TAG",Masters!$B$4,A108="CREDIT_LINE",Masters!$B$5,A108="COMMERCIAL",Masters!$B$6,A108="","")</f>
        <v/>
      </c>
      <c r="C108" s="1"/>
      <c r="D108" s="20">
        <f t="shared" si="6"/>
        <v>0</v>
      </c>
      <c r="E108" s="24" t="str">
        <f t="shared" si="5"/>
        <v/>
      </c>
      <c r="F108" s="1"/>
      <c r="G108" s="1"/>
      <c r="H108" s="1"/>
      <c r="I108" s="1"/>
      <c r="J108" s="1"/>
      <c r="K108" s="22" t="str">
        <f t="shared" si="4"/>
        <v/>
      </c>
      <c r="L108" s="1"/>
      <c r="M108" s="25"/>
      <c r="N108" s="2"/>
      <c r="O108" s="2"/>
    </row>
    <row r="109" spans="1:15" x14ac:dyDescent="0.25">
      <c r="A109" s="1"/>
      <c r="B109" s="22" t="str" cm="1">
        <f t="array" ref="B109">_xlfn.IFS(A109="PROMO",Masters!$B$3,A109="TAG",Masters!$B$4,A109="CREDIT_LINE",Masters!$B$5,A109="COMMERCIAL",Masters!$B$6,A109="","")</f>
        <v/>
      </c>
      <c r="C109" s="1"/>
      <c r="D109" s="20">
        <f t="shared" si="6"/>
        <v>0</v>
      </c>
      <c r="E109" s="24" t="str">
        <f t="shared" si="5"/>
        <v/>
      </c>
      <c r="F109" s="1"/>
      <c r="G109" s="1"/>
      <c r="H109" s="1"/>
      <c r="I109" s="1"/>
      <c r="J109" s="1"/>
      <c r="K109" s="22" t="str">
        <f t="shared" si="4"/>
        <v/>
      </c>
      <c r="L109" s="1"/>
      <c r="M109" s="25"/>
      <c r="N109" s="2"/>
      <c r="O109" s="2"/>
    </row>
    <row r="110" spans="1:15" x14ac:dyDescent="0.25">
      <c r="A110" s="1"/>
      <c r="B110" s="22" t="str" cm="1">
        <f t="array" ref="B110">_xlfn.IFS(A110="PROMO",Masters!$B$3,A110="TAG",Masters!$B$4,A110="CREDIT_LINE",Masters!$B$5,A110="COMMERCIAL",Masters!$B$6,A110="","")</f>
        <v/>
      </c>
      <c r="C110" s="1"/>
      <c r="D110" s="20">
        <f t="shared" si="6"/>
        <v>0</v>
      </c>
      <c r="E110" s="24" t="str">
        <f t="shared" si="5"/>
        <v/>
      </c>
      <c r="F110" s="1"/>
      <c r="G110" s="1"/>
      <c r="H110" s="1"/>
      <c r="I110" s="1"/>
      <c r="J110" s="1"/>
      <c r="K110" s="22" t="str">
        <f t="shared" si="4"/>
        <v/>
      </c>
      <c r="L110" s="1"/>
      <c r="M110" s="25"/>
      <c r="N110" s="2"/>
      <c r="O110" s="2"/>
    </row>
    <row r="111" spans="1:15" x14ac:dyDescent="0.25">
      <c r="A111" s="1"/>
      <c r="B111" s="22" t="str" cm="1">
        <f t="array" ref="B111">_xlfn.IFS(A111="PROMO",Masters!$B$3,A111="TAG",Masters!$B$4,A111="CREDIT_LINE",Masters!$B$5,A111="COMMERCIAL",Masters!$B$6,A111="","")</f>
        <v/>
      </c>
      <c r="C111" s="1"/>
      <c r="D111" s="20">
        <f t="shared" si="6"/>
        <v>0</v>
      </c>
      <c r="E111" s="24" t="str">
        <f t="shared" si="5"/>
        <v/>
      </c>
      <c r="F111" s="1"/>
      <c r="G111" s="1"/>
      <c r="H111" s="1"/>
      <c r="I111" s="1"/>
      <c r="J111" s="1"/>
      <c r="K111" s="22" t="str">
        <f t="shared" si="4"/>
        <v/>
      </c>
      <c r="L111" s="1"/>
      <c r="M111" s="25"/>
      <c r="N111" s="2"/>
      <c r="O111" s="2"/>
    </row>
    <row r="112" spans="1:15" x14ac:dyDescent="0.25">
      <c r="A112" s="1"/>
      <c r="B112" s="22" t="str" cm="1">
        <f t="array" ref="B112">_xlfn.IFS(A112="PROMO",Masters!$B$3,A112="TAG",Masters!$B$4,A112="CREDIT_LINE",Masters!$B$5,A112="COMMERCIAL",Masters!$B$6,A112="","")</f>
        <v/>
      </c>
      <c r="C112" s="1"/>
      <c r="D112" s="20">
        <f t="shared" si="6"/>
        <v>0</v>
      </c>
      <c r="E112" s="24" t="str">
        <f t="shared" si="5"/>
        <v/>
      </c>
      <c r="F112" s="1"/>
      <c r="G112" s="1"/>
      <c r="H112" s="1"/>
      <c r="I112" s="1"/>
      <c r="J112" s="1"/>
      <c r="K112" s="22" t="str">
        <f t="shared" si="4"/>
        <v/>
      </c>
      <c r="L112" s="1"/>
      <c r="M112" s="25"/>
      <c r="N112" s="2"/>
      <c r="O112" s="2"/>
    </row>
    <row r="113" spans="1:15" x14ac:dyDescent="0.25">
      <c r="A113" s="1"/>
      <c r="B113" s="22" t="str" cm="1">
        <f t="array" ref="B113">_xlfn.IFS(A113="PROMO",Masters!$B$3,A113="TAG",Masters!$B$4,A113="CREDIT_LINE",Masters!$B$5,A113="COMMERCIAL",Masters!$B$6,A113="","")</f>
        <v/>
      </c>
      <c r="C113" s="1"/>
      <c r="D113" s="20">
        <f t="shared" si="6"/>
        <v>0</v>
      </c>
      <c r="E113" s="24" t="str">
        <f t="shared" si="5"/>
        <v/>
      </c>
      <c r="F113" s="1"/>
      <c r="G113" s="1"/>
      <c r="H113" s="1"/>
      <c r="I113" s="1"/>
      <c r="J113" s="1"/>
      <c r="K113" s="22" t="str">
        <f t="shared" si="4"/>
        <v/>
      </c>
      <c r="L113" s="1"/>
      <c r="M113" s="25"/>
      <c r="N113" s="2"/>
      <c r="O113" s="2"/>
    </row>
    <row r="114" spans="1:15" x14ac:dyDescent="0.25">
      <c r="A114" s="1"/>
      <c r="B114" s="22" t="str" cm="1">
        <f t="array" ref="B114">_xlfn.IFS(A114="PROMO",Masters!$B$3,A114="TAG",Masters!$B$4,A114="CREDIT_LINE",Masters!$B$5,A114="COMMERCIAL",Masters!$B$6,A114="","")</f>
        <v/>
      </c>
      <c r="C114" s="1"/>
      <c r="D114" s="20">
        <f t="shared" si="6"/>
        <v>0</v>
      </c>
      <c r="E114" s="24" t="str">
        <f t="shared" si="5"/>
        <v/>
      </c>
      <c r="F114" s="1"/>
      <c r="G114" s="1"/>
      <c r="H114" s="1"/>
      <c r="I114" s="1"/>
      <c r="J114" s="1"/>
      <c r="K114" s="22" t="str">
        <f t="shared" si="4"/>
        <v/>
      </c>
      <c r="L114" s="1"/>
      <c r="M114" s="25"/>
      <c r="N114" s="2"/>
      <c r="O114" s="2"/>
    </row>
    <row r="115" spans="1:15" x14ac:dyDescent="0.25">
      <c r="A115" s="1"/>
      <c r="B115" s="22" t="str" cm="1">
        <f t="array" ref="B115">_xlfn.IFS(A115="PROMO",Masters!$B$3,A115="TAG",Masters!$B$4,A115="CREDIT_LINE",Masters!$B$5,A115="COMMERCIAL",Masters!$B$6,A115="","")</f>
        <v/>
      </c>
      <c r="C115" s="1"/>
      <c r="D115" s="20">
        <f t="shared" si="6"/>
        <v>0</v>
      </c>
      <c r="E115" s="24" t="str">
        <f t="shared" si="5"/>
        <v/>
      </c>
      <c r="F115" s="1"/>
      <c r="G115" s="1"/>
      <c r="H115" s="1"/>
      <c r="I115" s="1"/>
      <c r="J115" s="1"/>
      <c r="K115" s="22" t="str">
        <f t="shared" si="4"/>
        <v/>
      </c>
      <c r="L115" s="1"/>
      <c r="M115" s="25"/>
      <c r="N115" s="2"/>
      <c r="O115" s="2"/>
    </row>
    <row r="116" spans="1:15" x14ac:dyDescent="0.25">
      <c r="A116" s="1"/>
      <c r="B116" s="22" t="str" cm="1">
        <f t="array" ref="B116">_xlfn.IFS(A116="PROMO",Masters!$B$3,A116="TAG",Masters!$B$4,A116="CREDIT_LINE",Masters!$B$5,A116="COMMERCIAL",Masters!$B$6,A116="","")</f>
        <v/>
      </c>
      <c r="C116" s="1"/>
      <c r="D116" s="20">
        <f t="shared" si="6"/>
        <v>0</v>
      </c>
      <c r="E116" s="24" t="str">
        <f t="shared" si="5"/>
        <v/>
      </c>
      <c r="F116" s="1"/>
      <c r="G116" s="1"/>
      <c r="H116" s="1"/>
      <c r="I116" s="1"/>
      <c r="J116" s="1"/>
      <c r="K116" s="22" t="str">
        <f t="shared" si="4"/>
        <v/>
      </c>
      <c r="L116" s="1"/>
      <c r="M116" s="25"/>
      <c r="N116" s="2"/>
      <c r="O116" s="2"/>
    </row>
    <row r="117" spans="1:15" x14ac:dyDescent="0.25">
      <c r="A117" s="1"/>
      <c r="B117" s="22" t="str" cm="1">
        <f t="array" ref="B117">_xlfn.IFS(A117="PROMO",Masters!$B$3,A117="TAG",Masters!$B$4,A117="CREDIT_LINE",Masters!$B$5,A117="COMMERCIAL",Masters!$B$6,A117="","")</f>
        <v/>
      </c>
      <c r="C117" s="1"/>
      <c r="D117" s="20">
        <f t="shared" si="6"/>
        <v>0</v>
      </c>
      <c r="E117" s="24" t="str">
        <f t="shared" si="5"/>
        <v/>
      </c>
      <c r="F117" s="1"/>
      <c r="G117" s="1"/>
      <c r="H117" s="1"/>
      <c r="I117" s="1"/>
      <c r="J117" s="1"/>
      <c r="K117" s="22" t="str">
        <f t="shared" si="4"/>
        <v/>
      </c>
      <c r="L117" s="1"/>
      <c r="M117" s="25"/>
      <c r="N117" s="2"/>
      <c r="O117" s="2"/>
    </row>
    <row r="118" spans="1:15" x14ac:dyDescent="0.25">
      <c r="A118" s="1"/>
      <c r="B118" s="22" t="str" cm="1">
        <f t="array" ref="B118">_xlfn.IFS(A118="PROMO",Masters!$B$3,A118="TAG",Masters!$B$4,A118="CREDIT_LINE",Masters!$B$5,A118="COMMERCIAL",Masters!$B$6,A118="","")</f>
        <v/>
      </c>
      <c r="C118" s="1"/>
      <c r="D118" s="20">
        <f t="shared" si="6"/>
        <v>0</v>
      </c>
      <c r="E118" s="24" t="str">
        <f t="shared" si="5"/>
        <v/>
      </c>
      <c r="F118" s="1"/>
      <c r="G118" s="1"/>
      <c r="H118" s="1"/>
      <c r="I118" s="1"/>
      <c r="J118" s="1"/>
      <c r="K118" s="22" t="str">
        <f t="shared" si="4"/>
        <v/>
      </c>
      <c r="L118" s="1"/>
      <c r="M118" s="25"/>
      <c r="N118" s="2"/>
      <c r="O118" s="2"/>
    </row>
    <row r="119" spans="1:15" x14ac:dyDescent="0.25">
      <c r="A119" s="1"/>
      <c r="B119" s="22" t="str" cm="1">
        <f t="array" ref="B119">_xlfn.IFS(A119="PROMO",Masters!$B$3,A119="TAG",Masters!$B$4,A119="CREDIT_LINE",Masters!$B$5,A119="COMMERCIAL",Masters!$B$6,A119="","")</f>
        <v/>
      </c>
      <c r="C119" s="1"/>
      <c r="D119" s="20">
        <f t="shared" si="6"/>
        <v>0</v>
      </c>
      <c r="E119" s="24" t="str">
        <f t="shared" si="5"/>
        <v/>
      </c>
      <c r="F119" s="1"/>
      <c r="G119" s="1"/>
      <c r="H119" s="1"/>
      <c r="I119" s="1"/>
      <c r="J119" s="1"/>
      <c r="K119" s="22" t="str">
        <f t="shared" si="4"/>
        <v/>
      </c>
      <c r="L119" s="1"/>
      <c r="M119" s="25"/>
      <c r="N119" s="2"/>
      <c r="O119" s="2"/>
    </row>
    <row r="120" spans="1:15" x14ac:dyDescent="0.25">
      <c r="A120" s="1"/>
      <c r="B120" s="22" t="str" cm="1">
        <f t="array" ref="B120">_xlfn.IFS(A120="PROMO",Masters!$B$3,A120="TAG",Masters!$B$4,A120="CREDIT_LINE",Masters!$B$5,A120="COMMERCIAL",Masters!$B$6,A120="","")</f>
        <v/>
      </c>
      <c r="C120" s="1"/>
      <c r="D120" s="20">
        <f t="shared" si="6"/>
        <v>0</v>
      </c>
      <c r="E120" s="24" t="str">
        <f t="shared" si="5"/>
        <v/>
      </c>
      <c r="F120" s="1"/>
      <c r="G120" s="1"/>
      <c r="H120" s="1"/>
      <c r="I120" s="1"/>
      <c r="J120" s="1"/>
      <c r="K120" s="22" t="str">
        <f t="shared" si="4"/>
        <v/>
      </c>
      <c r="L120" s="1"/>
      <c r="M120" s="25"/>
      <c r="N120" s="2"/>
      <c r="O120" s="2"/>
    </row>
    <row r="121" spans="1:15" x14ac:dyDescent="0.25">
      <c r="A121" s="1"/>
      <c r="B121" s="22" t="str" cm="1">
        <f t="array" ref="B121">_xlfn.IFS(A121="PROMO",Masters!$B$3,A121="TAG",Masters!$B$4,A121="CREDIT_LINE",Masters!$B$5,A121="COMMERCIAL",Masters!$B$6,A121="","")</f>
        <v/>
      </c>
      <c r="C121" s="1"/>
      <c r="D121" s="20">
        <f t="shared" si="6"/>
        <v>0</v>
      </c>
      <c r="E121" s="24" t="str">
        <f t="shared" si="5"/>
        <v/>
      </c>
      <c r="F121" s="1"/>
      <c r="G121" s="1"/>
      <c r="H121" s="1"/>
      <c r="I121" s="1"/>
      <c r="J121" s="1"/>
      <c r="K121" s="22" t="str">
        <f t="shared" si="4"/>
        <v/>
      </c>
      <c r="L121" s="1"/>
      <c r="M121" s="25"/>
      <c r="N121" s="2"/>
      <c r="O121" s="2"/>
    </row>
    <row r="122" spans="1:15" x14ac:dyDescent="0.25">
      <c r="A122" s="1"/>
      <c r="B122" s="22" t="str" cm="1">
        <f t="array" ref="B122">_xlfn.IFS(A122="PROMO",Masters!$B$3,A122="TAG",Masters!$B$4,A122="CREDIT_LINE",Masters!$B$5,A122="COMMERCIAL",Masters!$B$6,A122="","")</f>
        <v/>
      </c>
      <c r="C122" s="1"/>
      <c r="D122" s="20">
        <f t="shared" si="6"/>
        <v>0</v>
      </c>
      <c r="E122" s="24" t="str">
        <f t="shared" si="5"/>
        <v/>
      </c>
      <c r="F122" s="1"/>
      <c r="G122" s="1"/>
      <c r="H122" s="1"/>
      <c r="I122" s="1"/>
      <c r="J122" s="1"/>
      <c r="K122" s="22" t="str">
        <f t="shared" si="4"/>
        <v/>
      </c>
      <c r="L122" s="1"/>
      <c r="M122" s="25"/>
      <c r="N122" s="2"/>
      <c r="O122" s="2"/>
    </row>
    <row r="123" spans="1:15" x14ac:dyDescent="0.25">
      <c r="A123" s="1"/>
      <c r="B123" s="22" t="str" cm="1">
        <f t="array" ref="B123">_xlfn.IFS(A123="PROMO",Masters!$B$3,A123="TAG",Masters!$B$4,A123="CREDIT_LINE",Masters!$B$5,A123="COMMERCIAL",Masters!$B$6,A123="","")</f>
        <v/>
      </c>
      <c r="C123" s="1"/>
      <c r="D123" s="20">
        <f t="shared" si="6"/>
        <v>0</v>
      </c>
      <c r="E123" s="24" t="str">
        <f t="shared" si="5"/>
        <v/>
      </c>
      <c r="F123" s="1"/>
      <c r="G123" s="1"/>
      <c r="H123" s="1"/>
      <c r="I123" s="1"/>
      <c r="J123" s="1"/>
      <c r="K123" s="22" t="str">
        <f t="shared" si="4"/>
        <v/>
      </c>
      <c r="L123" s="1"/>
      <c r="M123" s="25"/>
      <c r="N123" s="2"/>
      <c r="O123" s="2"/>
    </row>
    <row r="124" spans="1:15" x14ac:dyDescent="0.25">
      <c r="A124" s="1"/>
      <c r="B124" s="22" t="str" cm="1">
        <f t="array" ref="B124">_xlfn.IFS(A124="PROMO",Masters!$B$3,A124="TAG",Masters!$B$4,A124="CREDIT_LINE",Masters!$B$5,A124="COMMERCIAL",Masters!$B$6,A124="","")</f>
        <v/>
      </c>
      <c r="C124" s="1"/>
      <c r="D124" s="20">
        <f t="shared" si="6"/>
        <v>0</v>
      </c>
      <c r="E124" s="24" t="str">
        <f t="shared" si="5"/>
        <v/>
      </c>
      <c r="F124" s="1"/>
      <c r="G124" s="1"/>
      <c r="H124" s="1"/>
      <c r="I124" s="1"/>
      <c r="J124" s="1"/>
      <c r="K124" s="22" t="str">
        <f t="shared" si="4"/>
        <v/>
      </c>
      <c r="L124" s="1"/>
      <c r="M124" s="25"/>
      <c r="N124" s="2"/>
      <c r="O124" s="2"/>
    </row>
    <row r="125" spans="1:15" x14ac:dyDescent="0.25">
      <c r="A125" s="1"/>
      <c r="B125" s="22" t="str" cm="1">
        <f t="array" ref="B125">_xlfn.IFS(A125="PROMO",Masters!$B$3,A125="TAG",Masters!$B$4,A125="CREDIT_LINE",Masters!$B$5,A125="COMMERCIAL",Masters!$B$6,A125="","")</f>
        <v/>
      </c>
      <c r="C125" s="1"/>
      <c r="D125" s="20">
        <f t="shared" si="6"/>
        <v>0</v>
      </c>
      <c r="E125" s="24" t="str">
        <f t="shared" si="5"/>
        <v/>
      </c>
      <c r="F125" s="1"/>
      <c r="G125" s="1"/>
      <c r="H125" s="1"/>
      <c r="I125" s="1"/>
      <c r="J125" s="1"/>
      <c r="K125" s="22" t="str">
        <f t="shared" si="4"/>
        <v/>
      </c>
      <c r="L125" s="1"/>
      <c r="M125" s="25"/>
      <c r="N125" s="2"/>
      <c r="O125" s="2"/>
    </row>
    <row r="126" spans="1:15" x14ac:dyDescent="0.25">
      <c r="A126" s="1"/>
      <c r="B126" s="22" t="str" cm="1">
        <f t="array" ref="B126">_xlfn.IFS(A126="PROMO",Masters!$B$3,A126="TAG",Masters!$B$4,A126="CREDIT_LINE",Masters!$B$5,A126="COMMERCIAL",Masters!$B$6,A126="","")</f>
        <v/>
      </c>
      <c r="C126" s="1"/>
      <c r="D126" s="20">
        <f t="shared" si="6"/>
        <v>0</v>
      </c>
      <c r="E126" s="24" t="str">
        <f t="shared" si="5"/>
        <v/>
      </c>
      <c r="F126" s="1"/>
      <c r="G126" s="1"/>
      <c r="H126" s="1"/>
      <c r="I126" s="1"/>
      <c r="J126" s="1"/>
      <c r="K126" s="22" t="str">
        <f t="shared" si="4"/>
        <v/>
      </c>
      <c r="L126" s="1"/>
      <c r="M126" s="25"/>
      <c r="N126" s="2"/>
      <c r="O126" s="2"/>
    </row>
    <row r="127" spans="1:15" x14ac:dyDescent="0.25">
      <c r="A127" s="1"/>
      <c r="B127" s="22" t="str" cm="1">
        <f t="array" ref="B127">_xlfn.IFS(A127="PROMO",Masters!$B$3,A127="TAG",Masters!$B$4,A127="CREDIT_LINE",Masters!$B$5,A127="COMMERCIAL",Masters!$B$6,A127="","")</f>
        <v/>
      </c>
      <c r="C127" s="1"/>
      <c r="D127" s="20">
        <f t="shared" si="6"/>
        <v>0</v>
      </c>
      <c r="E127" s="24" t="str">
        <f t="shared" si="5"/>
        <v/>
      </c>
      <c r="F127" s="1"/>
      <c r="G127" s="1"/>
      <c r="H127" s="1"/>
      <c r="I127" s="1"/>
      <c r="J127" s="1"/>
      <c r="K127" s="22" t="str">
        <f t="shared" si="4"/>
        <v/>
      </c>
      <c r="L127" s="1"/>
      <c r="M127" s="25"/>
      <c r="N127" s="2"/>
      <c r="O127" s="2"/>
    </row>
    <row r="128" spans="1:15" x14ac:dyDescent="0.25">
      <c r="A128" s="1"/>
      <c r="B128" s="22" t="str" cm="1">
        <f t="array" ref="B128">_xlfn.IFS(A128="PROMO",Masters!$B$3,A128="TAG",Masters!$B$4,A128="CREDIT_LINE",Masters!$B$5,A128="COMMERCIAL",Masters!$B$6,A128="","")</f>
        <v/>
      </c>
      <c r="C128" s="1"/>
      <c r="D128" s="20">
        <f t="shared" si="6"/>
        <v>0</v>
      </c>
      <c r="E128" s="24" t="str">
        <f t="shared" si="5"/>
        <v/>
      </c>
      <c r="F128" s="1"/>
      <c r="G128" s="1"/>
      <c r="H128" s="1"/>
      <c r="I128" s="1"/>
      <c r="J128" s="1"/>
      <c r="K128" s="22" t="str">
        <f t="shared" si="4"/>
        <v/>
      </c>
      <c r="L128" s="1"/>
      <c r="M128" s="25"/>
      <c r="N128" s="2"/>
      <c r="O128" s="2"/>
    </row>
    <row r="129" spans="1:15" x14ac:dyDescent="0.25">
      <c r="A129" s="1"/>
      <c r="B129" s="22" t="str" cm="1">
        <f t="array" ref="B129">_xlfn.IFS(A129="PROMO",Masters!$B$3,A129="TAG",Masters!$B$4,A129="CREDIT_LINE",Masters!$B$5,A129="COMMERCIAL",Masters!$B$6,A129="","")</f>
        <v/>
      </c>
      <c r="C129" s="1"/>
      <c r="D129" s="20">
        <f t="shared" si="6"/>
        <v>0</v>
      </c>
      <c r="E129" s="24" t="str">
        <f t="shared" si="5"/>
        <v/>
      </c>
      <c r="F129" s="1"/>
      <c r="G129" s="1"/>
      <c r="H129" s="1"/>
      <c r="I129" s="1"/>
      <c r="J129" s="1"/>
      <c r="K129" s="22" t="str">
        <f t="shared" ref="K129:K148" si="7">IF(ISBLANK($H129),"","NOT TO BILLED")</f>
        <v/>
      </c>
      <c r="L129" s="1"/>
      <c r="M129" s="25"/>
      <c r="N129" s="2"/>
      <c r="O129" s="2"/>
    </row>
    <row r="130" spans="1:15" x14ac:dyDescent="0.25">
      <c r="A130" s="1"/>
      <c r="B130" s="22" t="str" cm="1">
        <f t="array" ref="B130">_xlfn.IFS(A130="PROMO",Masters!$B$3,A130="TAG",Masters!$B$4,A130="CREDIT_LINE",Masters!$B$5,A130="COMMERCIAL",Masters!$B$6,A130="","")</f>
        <v/>
      </c>
      <c r="C130" s="1"/>
      <c r="D130" s="20">
        <f t="shared" si="6"/>
        <v>0</v>
      </c>
      <c r="E130" s="24" t="str">
        <f t="shared" ref="E130:E148" si="8">IF(ISBLANK(C130),"","ZEE ENTERTAINMENT ENTERPRISES LTD.")</f>
        <v/>
      </c>
      <c r="F130" s="1"/>
      <c r="G130" s="1"/>
      <c r="H130" s="1"/>
      <c r="I130" s="1"/>
      <c r="J130" s="1"/>
      <c r="K130" s="22" t="str">
        <f t="shared" si="7"/>
        <v/>
      </c>
      <c r="L130" s="1"/>
      <c r="M130" s="25"/>
      <c r="N130" s="2"/>
      <c r="O130" s="2"/>
    </row>
    <row r="131" spans="1:15" x14ac:dyDescent="0.25">
      <c r="A131" s="1"/>
      <c r="B131" s="22" t="str" cm="1">
        <f t="array" ref="B131">_xlfn.IFS(A131="PROMO",Masters!$B$3,A131="TAG",Masters!$B$4,A131="CREDIT_LINE",Masters!$B$5,A131="COMMERCIAL",Masters!$B$6,A131="","")</f>
        <v/>
      </c>
      <c r="C131" s="1"/>
      <c r="D131" s="20">
        <f t="shared" si="6"/>
        <v>0</v>
      </c>
      <c r="E131" s="24" t="str">
        <f t="shared" si="8"/>
        <v/>
      </c>
      <c r="F131" s="1"/>
      <c r="G131" s="1"/>
      <c r="H131" s="1"/>
      <c r="I131" s="1"/>
      <c r="J131" s="1"/>
      <c r="K131" s="22" t="str">
        <f t="shared" si="7"/>
        <v/>
      </c>
      <c r="L131" s="1"/>
      <c r="M131" s="25"/>
      <c r="N131" s="2"/>
      <c r="O131" s="2"/>
    </row>
    <row r="132" spans="1:15" x14ac:dyDescent="0.25">
      <c r="A132" s="1"/>
      <c r="B132" s="22" t="str" cm="1">
        <f t="array" ref="B132">_xlfn.IFS(A132="PROMO",Masters!$B$3,A132="TAG",Masters!$B$4,A132="CREDIT_LINE",Masters!$B$5,A132="COMMERCIAL",Masters!$B$6,A132="","")</f>
        <v/>
      </c>
      <c r="C132" s="1"/>
      <c r="D132" s="20">
        <f t="shared" si="6"/>
        <v>0</v>
      </c>
      <c r="E132" s="24" t="str">
        <f t="shared" si="8"/>
        <v/>
      </c>
      <c r="F132" s="1"/>
      <c r="G132" s="1"/>
      <c r="H132" s="1"/>
      <c r="I132" s="1"/>
      <c r="J132" s="1"/>
      <c r="K132" s="22" t="str">
        <f t="shared" si="7"/>
        <v/>
      </c>
      <c r="L132" s="1"/>
      <c r="M132" s="25"/>
      <c r="N132" s="2"/>
      <c r="O132" s="2"/>
    </row>
    <row r="133" spans="1:15" x14ac:dyDescent="0.25">
      <c r="A133" s="1"/>
      <c r="B133" s="22" t="str" cm="1">
        <f t="array" ref="B133">_xlfn.IFS(A133="PROMO",Masters!$B$3,A133="TAG",Masters!$B$4,A133="CREDIT_LINE",Masters!$B$5,A133="COMMERCIAL",Masters!$B$6,A133="","")</f>
        <v/>
      </c>
      <c r="C133" s="1"/>
      <c r="D133" s="20">
        <f t="shared" si="6"/>
        <v>0</v>
      </c>
      <c r="E133" s="24" t="str">
        <f t="shared" si="8"/>
        <v/>
      </c>
      <c r="F133" s="1"/>
      <c r="G133" s="1"/>
      <c r="H133" s="1"/>
      <c r="I133" s="1"/>
      <c r="J133" s="1"/>
      <c r="K133" s="22" t="str">
        <f t="shared" si="7"/>
        <v/>
      </c>
      <c r="L133" s="1"/>
      <c r="M133" s="25"/>
      <c r="N133" s="2"/>
      <c r="O133" s="2"/>
    </row>
    <row r="134" spans="1:15" x14ac:dyDescent="0.25">
      <c r="A134" s="1"/>
      <c r="B134" s="22" t="str" cm="1">
        <f t="array" ref="B134">_xlfn.IFS(A134="PROMO",Masters!$B$3,A134="TAG",Masters!$B$4,A134="CREDIT_LINE",Masters!$B$5,A134="COMMERCIAL",Masters!$B$6,A134="","")</f>
        <v/>
      </c>
      <c r="C134" s="1"/>
      <c r="D134" s="20">
        <f t="shared" si="6"/>
        <v>0</v>
      </c>
      <c r="E134" s="24" t="str">
        <f t="shared" si="8"/>
        <v/>
      </c>
      <c r="F134" s="1"/>
      <c r="G134" s="1"/>
      <c r="H134" s="1"/>
      <c r="I134" s="1"/>
      <c r="J134" s="1"/>
      <c r="K134" s="22" t="str">
        <f t="shared" si="7"/>
        <v/>
      </c>
      <c r="L134" s="1"/>
      <c r="M134" s="25"/>
      <c r="N134" s="2"/>
      <c r="O134" s="2"/>
    </row>
    <row r="135" spans="1:15" x14ac:dyDescent="0.25">
      <c r="A135" s="1"/>
      <c r="B135" s="22" t="str" cm="1">
        <f t="array" ref="B135">_xlfn.IFS(A135="PROMO",Masters!$B$3,A135="TAG",Masters!$B$4,A135="CREDIT_LINE",Masters!$B$5,A135="COMMERCIAL",Masters!$B$6,A135="","")</f>
        <v/>
      </c>
      <c r="C135" s="1"/>
      <c r="D135" s="20">
        <f t="shared" si="6"/>
        <v>0</v>
      </c>
      <c r="E135" s="24" t="str">
        <f t="shared" si="8"/>
        <v/>
      </c>
      <c r="F135" s="1"/>
      <c r="G135" s="1"/>
      <c r="H135" s="1"/>
      <c r="I135" s="1"/>
      <c r="J135" s="1"/>
      <c r="K135" s="22" t="str">
        <f t="shared" si="7"/>
        <v/>
      </c>
      <c r="L135" s="1"/>
      <c r="M135" s="25"/>
      <c r="N135" s="2"/>
      <c r="O135" s="2"/>
    </row>
    <row r="136" spans="1:15" x14ac:dyDescent="0.25">
      <c r="A136" s="1"/>
      <c r="B136" s="22" t="str" cm="1">
        <f t="array" ref="B136">_xlfn.IFS(A136="PROMO",Masters!$B$3,A136="TAG",Masters!$B$4,A136="CREDIT_LINE",Masters!$B$5,A136="COMMERCIAL",Masters!$B$6,A136="","")</f>
        <v/>
      </c>
      <c r="C136" s="1"/>
      <c r="D136" s="20">
        <f t="shared" si="6"/>
        <v>0</v>
      </c>
      <c r="E136" s="24" t="str">
        <f t="shared" si="8"/>
        <v/>
      </c>
      <c r="F136" s="1"/>
      <c r="G136" s="1"/>
      <c r="H136" s="1"/>
      <c r="I136" s="1"/>
      <c r="J136" s="1"/>
      <c r="K136" s="22" t="str">
        <f t="shared" si="7"/>
        <v/>
      </c>
      <c r="L136" s="1"/>
      <c r="M136" s="25"/>
      <c r="N136" s="2"/>
      <c r="O136" s="2"/>
    </row>
    <row r="137" spans="1:15" x14ac:dyDescent="0.25">
      <c r="A137" s="1"/>
      <c r="B137" s="22" t="str" cm="1">
        <f t="array" ref="B137">_xlfn.IFS(A137="PROMO",Masters!$B$3,A137="TAG",Masters!$B$4,A137="CREDIT_LINE",Masters!$B$5,A137="COMMERCIAL",Masters!$B$6,A137="","")</f>
        <v/>
      </c>
      <c r="C137" s="1"/>
      <c r="D137" s="20">
        <f t="shared" si="6"/>
        <v>0</v>
      </c>
      <c r="E137" s="24" t="str">
        <f t="shared" si="8"/>
        <v/>
      </c>
      <c r="F137" s="1"/>
      <c r="G137" s="1"/>
      <c r="H137" s="1"/>
      <c r="I137" s="1"/>
      <c r="J137" s="1"/>
      <c r="K137" s="22" t="str">
        <f t="shared" si="7"/>
        <v/>
      </c>
      <c r="L137" s="1"/>
      <c r="M137" s="25"/>
      <c r="N137" s="2"/>
      <c r="O137" s="2"/>
    </row>
    <row r="138" spans="1:15" x14ac:dyDescent="0.25">
      <c r="A138" s="1"/>
      <c r="B138" s="22" t="str" cm="1">
        <f t="array" ref="B138">_xlfn.IFS(A138="PROMO",Masters!$B$3,A138="TAG",Masters!$B$4,A138="CREDIT_LINE",Masters!$B$5,A138="COMMERCIAL",Masters!$B$6,A138="","")</f>
        <v/>
      </c>
      <c r="C138" s="1"/>
      <c r="D138" s="20">
        <f t="shared" si="6"/>
        <v>0</v>
      </c>
      <c r="E138" s="24" t="str">
        <f t="shared" si="8"/>
        <v/>
      </c>
      <c r="F138" s="1"/>
      <c r="G138" s="1"/>
      <c r="H138" s="1"/>
      <c r="I138" s="1"/>
      <c r="J138" s="1"/>
      <c r="K138" s="22" t="str">
        <f t="shared" si="7"/>
        <v/>
      </c>
      <c r="L138" s="1"/>
      <c r="M138" s="25"/>
      <c r="N138" s="2"/>
      <c r="O138" s="2"/>
    </row>
    <row r="139" spans="1:15" x14ac:dyDescent="0.25">
      <c r="A139" s="1"/>
      <c r="B139" s="22" t="str" cm="1">
        <f t="array" ref="B139">_xlfn.IFS(A139="PROMO",Masters!$B$3,A139="TAG",Masters!$B$4,A139="CREDIT_LINE",Masters!$B$5,A139="COMMERCIAL",Masters!$B$6,A139="","")</f>
        <v/>
      </c>
      <c r="C139" s="1"/>
      <c r="D139" s="20">
        <f t="shared" si="6"/>
        <v>0</v>
      </c>
      <c r="E139" s="24" t="str">
        <f t="shared" si="8"/>
        <v/>
      </c>
      <c r="F139" s="1"/>
      <c r="G139" s="1"/>
      <c r="H139" s="1"/>
      <c r="I139" s="1"/>
      <c r="J139" s="1"/>
      <c r="K139" s="22" t="str">
        <f t="shared" si="7"/>
        <v/>
      </c>
      <c r="L139" s="1"/>
      <c r="M139" s="25"/>
      <c r="N139" s="2"/>
      <c r="O139" s="2"/>
    </row>
    <row r="140" spans="1:15" x14ac:dyDescent="0.25">
      <c r="A140" s="1"/>
      <c r="B140" s="22" t="str" cm="1">
        <f t="array" ref="B140">_xlfn.IFS(A140="PROMO",Masters!$B$3,A140="TAG",Masters!$B$4,A140="CREDIT_LINE",Masters!$B$5,A140="COMMERCIAL",Masters!$B$6,A140="","")</f>
        <v/>
      </c>
      <c r="C140" s="1"/>
      <c r="D140" s="20">
        <f t="shared" si="6"/>
        <v>0</v>
      </c>
      <c r="E140" s="24" t="str">
        <f t="shared" si="8"/>
        <v/>
      </c>
      <c r="F140" s="1"/>
      <c r="G140" s="1"/>
      <c r="H140" s="1"/>
      <c r="I140" s="1"/>
      <c r="J140" s="1"/>
      <c r="K140" s="22" t="str">
        <f t="shared" si="7"/>
        <v/>
      </c>
      <c r="L140" s="1"/>
      <c r="M140" s="25"/>
      <c r="N140" s="2"/>
      <c r="O140" s="2"/>
    </row>
    <row r="141" spans="1:15" x14ac:dyDescent="0.25">
      <c r="A141" s="1"/>
      <c r="B141" s="22" t="str" cm="1">
        <f t="array" ref="B141">_xlfn.IFS(A141="PROMO",Masters!$B$3,A141="TAG",Masters!$B$4,A141="CREDIT_LINE",Masters!$B$5,A141="COMMERCIAL",Masters!$B$6,A141="","")</f>
        <v/>
      </c>
      <c r="C141" s="1"/>
      <c r="D141" s="20">
        <f t="shared" si="6"/>
        <v>0</v>
      </c>
      <c r="E141" s="24" t="str">
        <f t="shared" si="8"/>
        <v/>
      </c>
      <c r="F141" s="1"/>
      <c r="G141" s="1"/>
      <c r="H141" s="1"/>
      <c r="I141" s="1"/>
      <c r="J141" s="1"/>
      <c r="K141" s="22" t="str">
        <f t="shared" si="7"/>
        <v/>
      </c>
      <c r="L141" s="1"/>
      <c r="M141" s="25"/>
      <c r="N141" s="2"/>
      <c r="O141" s="2"/>
    </row>
    <row r="142" spans="1:15" x14ac:dyDescent="0.25">
      <c r="A142" s="1"/>
      <c r="B142" s="22" t="str" cm="1">
        <f t="array" ref="B142">_xlfn.IFS(A142="PROMO",Masters!$B$3,A142="TAG",Masters!$B$4,A142="CREDIT_LINE",Masters!$B$5,A142="COMMERCIAL",Masters!$B$6,A142="","")</f>
        <v/>
      </c>
      <c r="C142" s="1"/>
      <c r="D142" s="20">
        <f t="shared" si="6"/>
        <v>0</v>
      </c>
      <c r="E142" s="24" t="str">
        <f t="shared" si="8"/>
        <v/>
      </c>
      <c r="F142" s="1"/>
      <c r="G142" s="1"/>
      <c r="H142" s="1"/>
      <c r="I142" s="1"/>
      <c r="J142" s="1"/>
      <c r="K142" s="22" t="str">
        <f t="shared" si="7"/>
        <v/>
      </c>
      <c r="L142" s="1"/>
      <c r="M142" s="25"/>
      <c r="N142" s="2"/>
      <c r="O142" s="2"/>
    </row>
    <row r="143" spans="1:15" x14ac:dyDescent="0.25">
      <c r="A143" s="1"/>
      <c r="B143" s="22" t="str" cm="1">
        <f t="array" ref="B143">_xlfn.IFS(A143="PROMO",Masters!$B$3,A143="TAG",Masters!$B$4,A143="CREDIT_LINE",Masters!$B$5,A143="COMMERCIAL",Masters!$B$6,A143="","")</f>
        <v/>
      </c>
      <c r="C143" s="1"/>
      <c r="D143" s="20">
        <f t="shared" ref="D143:D148" si="9">C143</f>
        <v>0</v>
      </c>
      <c r="E143" s="24" t="str">
        <f t="shared" si="8"/>
        <v/>
      </c>
      <c r="F143" s="1"/>
      <c r="G143" s="1"/>
      <c r="H143" s="1"/>
      <c r="I143" s="1"/>
      <c r="J143" s="1"/>
      <c r="K143" s="22" t="str">
        <f t="shared" si="7"/>
        <v/>
      </c>
      <c r="L143" s="1"/>
      <c r="M143" s="25"/>
      <c r="N143" s="2"/>
      <c r="O143" s="2"/>
    </row>
    <row r="144" spans="1:15" x14ac:dyDescent="0.25">
      <c r="A144" s="1"/>
      <c r="B144" s="22" t="str" cm="1">
        <f t="array" ref="B144">_xlfn.IFS(A144="PROMO",Masters!$B$3,A144="TAG",Masters!$B$4,A144="CREDIT_LINE",Masters!$B$5,A144="COMMERCIAL",Masters!$B$6,A144="","")</f>
        <v/>
      </c>
      <c r="C144" s="1"/>
      <c r="D144" s="20">
        <f t="shared" si="9"/>
        <v>0</v>
      </c>
      <c r="E144" s="24" t="str">
        <f t="shared" si="8"/>
        <v/>
      </c>
      <c r="F144" s="1"/>
      <c r="G144" s="1"/>
      <c r="H144" s="1"/>
      <c r="I144" s="1"/>
      <c r="J144" s="1"/>
      <c r="K144" s="22" t="str">
        <f t="shared" si="7"/>
        <v/>
      </c>
      <c r="L144" s="1"/>
      <c r="M144" s="25"/>
      <c r="N144" s="2"/>
      <c r="O144" s="2"/>
    </row>
    <row r="145" spans="1:15" x14ac:dyDescent="0.25">
      <c r="A145" s="1"/>
      <c r="B145" s="22" t="str" cm="1">
        <f t="array" ref="B145">_xlfn.IFS(A145="PROMO",Masters!$B$3,A145="TAG",Masters!$B$4,A145="CREDIT_LINE",Masters!$B$5,A145="COMMERCIAL",Masters!$B$6,A145="","")</f>
        <v/>
      </c>
      <c r="C145" s="1"/>
      <c r="D145" s="20">
        <f t="shared" si="9"/>
        <v>0</v>
      </c>
      <c r="E145" s="24" t="str">
        <f t="shared" si="8"/>
        <v/>
      </c>
      <c r="F145" s="1"/>
      <c r="G145" s="1"/>
      <c r="H145" s="1"/>
      <c r="I145" s="1"/>
      <c r="J145" s="1"/>
      <c r="K145" s="22" t="str">
        <f t="shared" si="7"/>
        <v/>
      </c>
      <c r="L145" s="1"/>
      <c r="M145" s="25"/>
      <c r="N145" s="2"/>
      <c r="O145" s="2"/>
    </row>
    <row r="146" spans="1:15" x14ac:dyDescent="0.25">
      <c r="A146" s="1"/>
      <c r="B146" s="22" t="str" cm="1">
        <f t="array" ref="B146">_xlfn.IFS(A146="PROMO",Masters!$B$3,A146="TAG",Masters!$B$4,A146="CREDIT_LINE",Masters!$B$5,A146="COMMERCIAL",Masters!$B$6,A146="","")</f>
        <v/>
      </c>
      <c r="C146" s="1"/>
      <c r="D146" s="20">
        <f t="shared" si="9"/>
        <v>0</v>
      </c>
      <c r="E146" s="24" t="str">
        <f t="shared" si="8"/>
        <v/>
      </c>
      <c r="F146" s="1"/>
      <c r="G146" s="1"/>
      <c r="H146" s="1"/>
      <c r="I146" s="1"/>
      <c r="J146" s="1"/>
      <c r="K146" s="22" t="str">
        <f t="shared" si="7"/>
        <v/>
      </c>
      <c r="L146" s="1"/>
      <c r="M146" s="25"/>
      <c r="N146" s="2"/>
      <c r="O146" s="2"/>
    </row>
    <row r="147" spans="1:15" x14ac:dyDescent="0.25">
      <c r="A147" s="1"/>
      <c r="B147" s="22" t="str" cm="1">
        <f t="array" ref="B147">_xlfn.IFS(A147="PROMO",Masters!$B$3,A147="TAG",Masters!$B$4,A147="CREDIT_LINE",Masters!$B$5,A147="COMMERCIAL",Masters!$B$6,A147="","")</f>
        <v/>
      </c>
      <c r="C147" s="1"/>
      <c r="D147" s="20">
        <f t="shared" si="9"/>
        <v>0</v>
      </c>
      <c r="E147" s="24" t="str">
        <f t="shared" si="8"/>
        <v/>
      </c>
      <c r="F147" s="1"/>
      <c r="G147" s="1"/>
      <c r="H147" s="1"/>
      <c r="I147" s="1"/>
      <c r="J147" s="1"/>
      <c r="K147" s="22" t="str">
        <f t="shared" si="7"/>
        <v/>
      </c>
      <c r="L147" s="1"/>
      <c r="M147" s="25"/>
      <c r="N147" s="2"/>
      <c r="O147" s="2"/>
    </row>
    <row r="148" spans="1:15" x14ac:dyDescent="0.25">
      <c r="A148" s="1"/>
      <c r="B148" s="22" t="str" cm="1">
        <f t="array" ref="B148">_xlfn.IFS(A148="PROMO",Masters!$B$3,A148="TAG",Masters!$B$4,A148="CREDIT_LINE",Masters!$B$5,A148="COMMERCIAL",Masters!$B$6,A148="","")</f>
        <v/>
      </c>
      <c r="C148" s="1"/>
      <c r="D148" s="20">
        <f t="shared" si="9"/>
        <v>0</v>
      </c>
      <c r="E148" s="24" t="str">
        <f t="shared" si="8"/>
        <v/>
      </c>
      <c r="F148" s="1"/>
      <c r="G148" s="1"/>
      <c r="H148" s="1"/>
      <c r="I148" s="1"/>
      <c r="J148" s="1"/>
      <c r="K148" s="22" t="str">
        <f t="shared" si="7"/>
        <v/>
      </c>
      <c r="L148" s="1"/>
      <c r="M148" s="25"/>
      <c r="N148" s="2"/>
      <c r="O148" s="2"/>
    </row>
  </sheetData>
  <sheetProtection sheet="1" formatColumns="0"/>
  <conditionalFormatting sqref="A2:A148 C2:C148 F2:I148 L2:O148">
    <cfRule type="expression" dxfId="4" priority="4">
      <formula>$A2&lt;&gt;""</formula>
    </cfRule>
  </conditionalFormatting>
  <conditionalFormatting sqref="B2:B148 D2:E148 K2:K148">
    <cfRule type="expression" dxfId="3" priority="5">
      <formula>$A2&lt;&gt;""</formula>
    </cfRule>
  </conditionalFormatting>
  <conditionalFormatting sqref="J2:J148">
    <cfRule type="expression" dxfId="2" priority="1">
      <formula>A2=""</formula>
    </cfRule>
    <cfRule type="expression" dxfId="1" priority="2">
      <formula>A2="TAG"</formula>
    </cfRule>
    <cfRule type="expression" dxfId="0" priority="3">
      <formula>A2&lt;&gt;"TAG"</formula>
    </cfRule>
  </conditionalFormatting>
  <dataValidations count="6">
    <dataValidation type="list" allowBlank="1" showInputMessage="1" showErrorMessage="1" sqref="H4" xr:uid="{A192470B-839A-4B2F-8456-C572D628A961}">
      <formula1>INDIRECT($A4)</formula1>
    </dataValidation>
    <dataValidation type="custom" allowBlank="1" showInputMessage="1" showErrorMessage="1" error="Please select Category as &quot;TAG&quot; to add details in this field." sqref="J2:J148" xr:uid="{00000000-0002-0000-0000-000000000000}">
      <formula1>A2="TAG"</formula1>
    </dataValidation>
    <dataValidation type="custom" allowBlank="1" showInputMessage="1" showErrorMessage="1" error="End date must be equal to or higher than Start Date." sqref="O2:O148" xr:uid="{00000000-0002-0000-0000-000001000000}">
      <formula1>IF(O2&gt;=N2,O2,"ERROR")</formula1>
    </dataValidation>
    <dataValidation type="date" operator="greaterThanOrEqual" allowBlank="1" showInputMessage="1" showErrorMessage="1" error="Past date is not allowed." sqref="N2:N148" xr:uid="{00000000-0002-0000-0000-000002000000}">
      <formula1>TODAY()</formula1>
    </dataValidation>
    <dataValidation type="list" allowBlank="1" showInputMessage="1" showErrorMessage="1" error="Channel Name Doesn't Exist with respect to Location." sqref="G2:G148" xr:uid="{00000000-0002-0000-0000-000003000000}">
      <formula1>INDIRECT($F2)</formula1>
    </dataValidation>
    <dataValidation type="custom" operator="greaterThan" allowBlank="1" showInputMessage="1" showErrorMessage="1" error="Please check, duration should be round up with 5. Shouldn't be 0 or negative. Give values in sec only." sqref="M2:M148" xr:uid="{00000000-0002-0000-0000-000004000000}">
      <formula1>IF(M2&gt;0,MOD(M2,5)=0,"")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8000000}">
          <x14:formula1>
            <xm:f>IF(G2&lt;&gt;"",Masters!$K$3:$K$12,"S")</xm:f>
          </x14:formula1>
          <xm:sqref>H2:H3 H5:H148</xm:sqref>
        </x14:dataValidation>
        <x14:dataValidation type="list" allowBlank="1" showInputMessage="1" showErrorMessage="1" xr:uid="{00000000-0002-0000-0000-000005000000}">
          <x14:formula1>
            <xm:f>Masters!$A$3:$A$18</xm:f>
          </x14:formula1>
          <xm:sqref>A2:A148</xm:sqref>
        </x14:dataValidation>
        <x14:dataValidation type="list" allowBlank="1" showInputMessage="1" showErrorMessage="1" xr:uid="{00000000-0002-0000-0000-000006000000}">
          <x14:formula1>
            <xm:f>IF(K2&lt;&gt;"",Masters!$P$3:$P$4,"S")</xm:f>
          </x14:formula1>
          <xm:sqref>L2:L148</xm:sqref>
        </x14:dataValidation>
        <x14:dataValidation type="list" allowBlank="1" showInputMessage="1" showErrorMessage="1" xr:uid="{00000000-0002-0000-0000-000007000000}">
          <x14:formula1>
            <xm:f>Masters!$F$3:$F$6</xm:f>
          </x14:formula1>
          <xm:sqref>F2:F148</xm:sqref>
        </x14:dataValidation>
        <x14:dataValidation type="list" allowBlank="1" showInputMessage="1" showErrorMessage="1" xr:uid="{00000000-0002-0000-0000-000009000000}">
          <x14:formula1>
            <xm:f>Masters!$L$3:$L$6</xm:f>
          </x14:formula1>
          <xm:sqref>I2:I148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7" sqref="B7"/>
    </sheetView>
  </sheetViews>
  <sheetFormatPr defaultRowHeight="15" x14ac:dyDescent="0.25"/>
  <cols>
    <col min="1" max="1" width="6.140625" style="17" customWidth="1"/>
    <col min="2" max="2" width="100.5703125" bestFit="1" customWidth="1"/>
    <col min="3" max="3" width="14.5703125" bestFit="1" customWidth="1"/>
  </cols>
  <sheetData>
    <row r="1" spans="1:3" x14ac:dyDescent="0.25">
      <c r="A1" s="15" t="s">
        <v>110</v>
      </c>
      <c r="B1" s="13" t="s">
        <v>111</v>
      </c>
      <c r="C1" s="13" t="s">
        <v>123</v>
      </c>
    </row>
    <row r="2" spans="1:3" x14ac:dyDescent="0.25">
      <c r="A2" s="16">
        <v>1</v>
      </c>
      <c r="B2" s="14" t="s">
        <v>113</v>
      </c>
      <c r="C2" s="18" t="s">
        <v>121</v>
      </c>
    </row>
    <row r="3" spans="1:3" x14ac:dyDescent="0.25">
      <c r="A3" s="16">
        <v>2</v>
      </c>
      <c r="B3" s="14" t="s">
        <v>114</v>
      </c>
      <c r="C3" s="19" t="s">
        <v>122</v>
      </c>
    </row>
    <row r="4" spans="1:3" x14ac:dyDescent="0.25">
      <c r="A4" s="16">
        <v>3</v>
      </c>
      <c r="B4" s="14" t="s">
        <v>115</v>
      </c>
    </row>
    <row r="5" spans="1:3" x14ac:dyDescent="0.25">
      <c r="A5" s="16">
        <v>4</v>
      </c>
      <c r="B5" s="14" t="s">
        <v>118</v>
      </c>
    </row>
    <row r="6" spans="1:3" x14ac:dyDescent="0.25">
      <c r="A6" s="16">
        <v>5</v>
      </c>
      <c r="B6" s="14" t="s">
        <v>116</v>
      </c>
    </row>
    <row r="7" spans="1:3" x14ac:dyDescent="0.25">
      <c r="A7" s="16">
        <v>6</v>
      </c>
      <c r="B7" s="14" t="s">
        <v>117</v>
      </c>
    </row>
    <row r="8" spans="1:3" x14ac:dyDescent="0.25">
      <c r="A8" s="16">
        <v>7</v>
      </c>
      <c r="B8" s="14" t="s">
        <v>126</v>
      </c>
    </row>
    <row r="9" spans="1:3" x14ac:dyDescent="0.25">
      <c r="A9" s="16">
        <v>7</v>
      </c>
      <c r="B9" s="14" t="s">
        <v>119</v>
      </c>
    </row>
    <row r="10" spans="1:3" x14ac:dyDescent="0.25">
      <c r="A10" s="16">
        <v>8</v>
      </c>
      <c r="B10" s="14" t="s">
        <v>120</v>
      </c>
    </row>
    <row r="11" spans="1:3" x14ac:dyDescent="0.25">
      <c r="A11" s="16">
        <v>9</v>
      </c>
      <c r="B11" s="14" t="s">
        <v>124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9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4.5703125" customWidth="1"/>
    <col min="3" max="3" width="10.7109375" customWidth="1"/>
    <col min="4" max="4" width="11.5703125" customWidth="1"/>
    <col min="5" max="5" width="38.85546875" customWidth="1"/>
    <col min="6" max="6" width="9.5703125" bestFit="1" customWidth="1"/>
    <col min="7" max="10" width="25.7109375" customWidth="1"/>
    <col min="11" max="11" width="13.5703125" customWidth="1"/>
    <col min="12" max="12" width="14.5703125" bestFit="1" customWidth="1"/>
    <col min="13" max="13" width="11.42578125" bestFit="1" customWidth="1"/>
    <col min="14" max="14" width="17.140625" customWidth="1"/>
    <col min="15" max="15" width="13.42578125" bestFit="1" customWidth="1"/>
    <col min="16" max="16" width="9.5703125" bestFit="1" customWidth="1"/>
    <col min="19" max="19" width="11.85546875" customWidth="1"/>
    <col min="20" max="20" width="10.42578125" customWidth="1"/>
    <col min="22" max="22" width="13.42578125" bestFit="1" customWidth="1"/>
    <col min="23" max="23" width="14.140625" bestFit="1" customWidth="1"/>
    <col min="24" max="24" width="10.85546875" bestFit="1" customWidth="1"/>
    <col min="25" max="25" width="19.5703125" bestFit="1" customWidth="1"/>
  </cols>
  <sheetData>
    <row r="1" spans="1:25" s="5" customFormat="1" x14ac:dyDescent="0.25">
      <c r="A1" s="30" t="s">
        <v>0</v>
      </c>
      <c r="B1" s="30" t="s">
        <v>131</v>
      </c>
      <c r="C1" s="30" t="s">
        <v>1</v>
      </c>
      <c r="D1" s="30" t="s">
        <v>2</v>
      </c>
      <c r="E1" s="30" t="s">
        <v>3</v>
      </c>
      <c r="F1" s="30" t="s">
        <v>4</v>
      </c>
      <c r="G1" s="32" t="s">
        <v>5</v>
      </c>
      <c r="H1" s="32"/>
      <c r="I1" s="32"/>
      <c r="J1" s="32"/>
      <c r="K1" s="30" t="s">
        <v>6</v>
      </c>
      <c r="L1" s="30" t="s">
        <v>127</v>
      </c>
      <c r="M1" s="30" t="s">
        <v>7</v>
      </c>
      <c r="N1" s="30" t="s">
        <v>8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13</v>
      </c>
      <c r="T1" s="30" t="s">
        <v>14</v>
      </c>
      <c r="V1" s="29"/>
      <c r="W1" s="29"/>
      <c r="X1" s="29"/>
      <c r="Y1" s="29"/>
    </row>
    <row r="2" spans="1:25" x14ac:dyDescent="0.25">
      <c r="A2" s="30"/>
      <c r="B2" s="30"/>
      <c r="C2" s="30"/>
      <c r="D2" s="30">
        <f>C2</f>
        <v>0</v>
      </c>
      <c r="E2" s="30"/>
      <c r="F2" s="30"/>
      <c r="G2" s="4" t="s">
        <v>18</v>
      </c>
      <c r="H2" s="4" t="s">
        <v>19</v>
      </c>
      <c r="I2" s="4" t="s">
        <v>20</v>
      </c>
      <c r="J2" s="4" t="s">
        <v>21</v>
      </c>
      <c r="K2" s="30"/>
      <c r="L2" s="31"/>
      <c r="M2" s="31"/>
      <c r="N2" s="30"/>
      <c r="O2" s="30"/>
      <c r="P2" s="30"/>
      <c r="Q2" s="30"/>
      <c r="R2" s="31"/>
      <c r="S2" s="31"/>
      <c r="T2" s="31"/>
      <c r="V2" s="27" t="s">
        <v>27</v>
      </c>
      <c r="W2" s="27" t="s">
        <v>136</v>
      </c>
      <c r="X2" s="27" t="s">
        <v>137</v>
      </c>
      <c r="Y2" s="27" t="s">
        <v>138</v>
      </c>
    </row>
    <row r="3" spans="1:25" x14ac:dyDescent="0.25">
      <c r="A3" t="s">
        <v>136</v>
      </c>
      <c r="B3" s="17" t="s">
        <v>132</v>
      </c>
      <c r="E3" t="s">
        <v>144</v>
      </c>
      <c r="F3" t="s">
        <v>18</v>
      </c>
      <c r="G3" t="s">
        <v>22</v>
      </c>
      <c r="H3" t="s">
        <v>23</v>
      </c>
      <c r="I3" t="s">
        <v>24</v>
      </c>
      <c r="J3" t="s">
        <v>25</v>
      </c>
      <c r="K3" s="6" t="s">
        <v>26</v>
      </c>
      <c r="L3" t="s">
        <v>15</v>
      </c>
      <c r="N3" t="s">
        <v>15</v>
      </c>
      <c r="O3" t="s">
        <v>16</v>
      </c>
      <c r="P3" t="s">
        <v>17</v>
      </c>
      <c r="V3" t="s">
        <v>125</v>
      </c>
      <c r="W3" s="6" t="s">
        <v>26</v>
      </c>
      <c r="X3" t="s">
        <v>137</v>
      </c>
      <c r="Y3" t="s">
        <v>141</v>
      </c>
    </row>
    <row r="4" spans="1:25" x14ac:dyDescent="0.25">
      <c r="A4" t="s">
        <v>27</v>
      </c>
      <c r="B4" s="17" t="s">
        <v>133</v>
      </c>
      <c r="C4" s="6"/>
      <c r="F4" t="s">
        <v>19</v>
      </c>
      <c r="G4" t="s">
        <v>28</v>
      </c>
      <c r="H4" t="s">
        <v>25</v>
      </c>
      <c r="I4" t="s">
        <v>29</v>
      </c>
      <c r="J4" t="s">
        <v>30</v>
      </c>
      <c r="K4" s="7" t="s">
        <v>31</v>
      </c>
      <c r="L4" t="s">
        <v>128</v>
      </c>
      <c r="N4" t="s">
        <v>32</v>
      </c>
      <c r="O4" t="s">
        <v>33</v>
      </c>
      <c r="P4" t="s">
        <v>34</v>
      </c>
      <c r="W4" s="7" t="s">
        <v>31</v>
      </c>
    </row>
    <row r="5" spans="1:25" x14ac:dyDescent="0.25">
      <c r="A5" t="s">
        <v>142</v>
      </c>
      <c r="B5" s="17" t="s">
        <v>134</v>
      </c>
      <c r="F5" t="s">
        <v>20</v>
      </c>
      <c r="G5" t="s">
        <v>35</v>
      </c>
      <c r="H5" t="s">
        <v>36</v>
      </c>
      <c r="I5" t="s">
        <v>23</v>
      </c>
      <c r="J5" t="s">
        <v>37</v>
      </c>
      <c r="K5" s="6" t="s">
        <v>38</v>
      </c>
      <c r="L5" t="s">
        <v>129</v>
      </c>
      <c r="W5" s="6" t="s">
        <v>38</v>
      </c>
    </row>
    <row r="6" spans="1:25" x14ac:dyDescent="0.25">
      <c r="A6" t="s">
        <v>138</v>
      </c>
      <c r="B6" s="17" t="s">
        <v>135</v>
      </c>
      <c r="F6" t="s">
        <v>21</v>
      </c>
      <c r="G6" t="s">
        <v>109</v>
      </c>
      <c r="H6" t="s">
        <v>40</v>
      </c>
      <c r="I6" t="s">
        <v>25</v>
      </c>
      <c r="J6" t="s">
        <v>41</v>
      </c>
      <c r="K6" s="6" t="s">
        <v>42</v>
      </c>
      <c r="L6" t="s">
        <v>130</v>
      </c>
      <c r="W6" s="6" t="s">
        <v>42</v>
      </c>
    </row>
    <row r="7" spans="1:25" x14ac:dyDescent="0.25">
      <c r="G7" t="s">
        <v>43</v>
      </c>
      <c r="H7" t="s">
        <v>44</v>
      </c>
      <c r="I7" t="s">
        <v>36</v>
      </c>
      <c r="J7" t="s">
        <v>45</v>
      </c>
      <c r="K7" s="6" t="s">
        <v>46</v>
      </c>
      <c r="W7" s="6" t="s">
        <v>46</v>
      </c>
    </row>
    <row r="8" spans="1:25" x14ac:dyDescent="0.25">
      <c r="B8" s="17"/>
      <c r="F8" s="8" t="s">
        <v>47</v>
      </c>
      <c r="G8" t="s">
        <v>48</v>
      </c>
      <c r="H8" t="s">
        <v>23</v>
      </c>
      <c r="I8" t="s">
        <v>49</v>
      </c>
      <c r="J8" t="s">
        <v>50</v>
      </c>
      <c r="K8" s="6" t="s">
        <v>51</v>
      </c>
      <c r="W8" s="6" t="s">
        <v>51</v>
      </c>
    </row>
    <row r="9" spans="1:25" x14ac:dyDescent="0.25">
      <c r="B9" s="17"/>
      <c r="F9" s="8" t="s">
        <v>52</v>
      </c>
      <c r="G9" t="s">
        <v>44</v>
      </c>
      <c r="H9" t="s">
        <v>25</v>
      </c>
      <c r="I9" t="s">
        <v>53</v>
      </c>
      <c r="J9" t="s">
        <v>54</v>
      </c>
      <c r="K9" s="6" t="s">
        <v>55</v>
      </c>
      <c r="W9" s="6" t="s">
        <v>55</v>
      </c>
    </row>
    <row r="10" spans="1:25" x14ac:dyDescent="0.25">
      <c r="B10" s="17"/>
      <c r="G10" t="s">
        <v>56</v>
      </c>
      <c r="H10" t="s">
        <v>36</v>
      </c>
      <c r="I10" t="s">
        <v>57</v>
      </c>
      <c r="J10" t="s">
        <v>58</v>
      </c>
      <c r="K10" s="6" t="s">
        <v>59</v>
      </c>
      <c r="W10" s="6" t="s">
        <v>59</v>
      </c>
    </row>
    <row r="11" spans="1:25" x14ac:dyDescent="0.25">
      <c r="B11" s="17"/>
      <c r="G11" t="s">
        <v>60</v>
      </c>
      <c r="H11" t="s">
        <v>40</v>
      </c>
      <c r="I11" t="s">
        <v>61</v>
      </c>
      <c r="J11" t="s">
        <v>62</v>
      </c>
      <c r="K11" s="6" t="s">
        <v>63</v>
      </c>
      <c r="W11" s="6" t="s">
        <v>63</v>
      </c>
    </row>
    <row r="12" spans="1:25" x14ac:dyDescent="0.25">
      <c r="G12" t="s">
        <v>64</v>
      </c>
      <c r="H12" t="s">
        <v>44</v>
      </c>
      <c r="I12" t="s">
        <v>56</v>
      </c>
      <c r="K12" t="s">
        <v>125</v>
      </c>
      <c r="W12" s="28" t="s">
        <v>139</v>
      </c>
    </row>
    <row r="13" spans="1:25" x14ac:dyDescent="0.25">
      <c r="G13" t="s">
        <v>65</v>
      </c>
      <c r="H13" t="s">
        <v>23</v>
      </c>
      <c r="I13" t="s">
        <v>66</v>
      </c>
      <c r="W13" s="28" t="s">
        <v>140</v>
      </c>
    </row>
    <row r="14" spans="1:25" x14ac:dyDescent="0.25">
      <c r="G14" t="s">
        <v>67</v>
      </c>
      <c r="H14" t="s">
        <v>25</v>
      </c>
      <c r="I14" t="s">
        <v>68</v>
      </c>
    </row>
    <row r="15" spans="1:25" x14ac:dyDescent="0.25">
      <c r="G15" t="s">
        <v>69</v>
      </c>
      <c r="H15" t="s">
        <v>36</v>
      </c>
      <c r="I15" t="s">
        <v>65</v>
      </c>
    </row>
    <row r="16" spans="1:25" x14ac:dyDescent="0.25">
      <c r="G16" t="s">
        <v>70</v>
      </c>
      <c r="H16" t="s">
        <v>40</v>
      </c>
      <c r="I16" t="s">
        <v>71</v>
      </c>
    </row>
    <row r="17" spans="3:9" x14ac:dyDescent="0.25">
      <c r="C17" s="8" t="s">
        <v>72</v>
      </c>
      <c r="G17" t="s">
        <v>73</v>
      </c>
      <c r="H17" t="s">
        <v>44</v>
      </c>
      <c r="I17" t="s">
        <v>30</v>
      </c>
    </row>
    <row r="18" spans="3:9" x14ac:dyDescent="0.25">
      <c r="C18" s="8" t="s">
        <v>74</v>
      </c>
      <c r="G18" t="s">
        <v>75</v>
      </c>
      <c r="I18" t="s">
        <v>24</v>
      </c>
    </row>
    <row r="19" spans="3:9" x14ac:dyDescent="0.25">
      <c r="G19" t="s">
        <v>76</v>
      </c>
      <c r="I19" t="s">
        <v>29</v>
      </c>
    </row>
    <row r="20" spans="3:9" x14ac:dyDescent="0.25">
      <c r="G20" t="s">
        <v>77</v>
      </c>
      <c r="I20" t="s">
        <v>23</v>
      </c>
    </row>
    <row r="21" spans="3:9" x14ac:dyDescent="0.25">
      <c r="G21" t="s">
        <v>78</v>
      </c>
      <c r="I21" t="s">
        <v>25</v>
      </c>
    </row>
    <row r="22" spans="3:9" x14ac:dyDescent="0.25">
      <c r="G22" t="s">
        <v>79</v>
      </c>
      <c r="I22" t="s">
        <v>36</v>
      </c>
    </row>
    <row r="23" spans="3:9" x14ac:dyDescent="0.25">
      <c r="G23" t="s">
        <v>80</v>
      </c>
      <c r="I23" t="s">
        <v>49</v>
      </c>
    </row>
    <row r="24" spans="3:9" x14ac:dyDescent="0.25">
      <c r="G24" t="s">
        <v>81</v>
      </c>
      <c r="I24" t="s">
        <v>53</v>
      </c>
    </row>
    <row r="25" spans="3:9" x14ac:dyDescent="0.25">
      <c r="G25" t="s">
        <v>82</v>
      </c>
      <c r="I25" t="s">
        <v>57</v>
      </c>
    </row>
    <row r="26" spans="3:9" x14ac:dyDescent="0.25">
      <c r="G26" t="s">
        <v>83</v>
      </c>
      <c r="I26" t="s">
        <v>61</v>
      </c>
    </row>
    <row r="27" spans="3:9" x14ac:dyDescent="0.25">
      <c r="G27" t="s">
        <v>84</v>
      </c>
      <c r="I27" t="s">
        <v>56</v>
      </c>
    </row>
    <row r="28" spans="3:9" x14ac:dyDescent="0.25">
      <c r="G28" t="s">
        <v>85</v>
      </c>
      <c r="I28" t="s">
        <v>66</v>
      </c>
    </row>
    <row r="29" spans="3:9" x14ac:dyDescent="0.25">
      <c r="G29" t="s">
        <v>57</v>
      </c>
      <c r="I29" t="s">
        <v>68</v>
      </c>
    </row>
    <row r="30" spans="3:9" x14ac:dyDescent="0.25">
      <c r="G30" t="s">
        <v>86</v>
      </c>
      <c r="I30" t="s">
        <v>65</v>
      </c>
    </row>
    <row r="31" spans="3:9" x14ac:dyDescent="0.25">
      <c r="G31" t="s">
        <v>87</v>
      </c>
      <c r="I31" t="s">
        <v>71</v>
      </c>
    </row>
    <row r="32" spans="3:9" x14ac:dyDescent="0.25">
      <c r="G32" t="s">
        <v>88</v>
      </c>
      <c r="I32" t="s">
        <v>30</v>
      </c>
    </row>
    <row r="33" spans="7:9" x14ac:dyDescent="0.25">
      <c r="G33" t="s">
        <v>89</v>
      </c>
      <c r="I33" t="s">
        <v>24</v>
      </c>
    </row>
    <row r="34" spans="7:9" x14ac:dyDescent="0.25">
      <c r="G34" t="s">
        <v>90</v>
      </c>
      <c r="I34" t="s">
        <v>29</v>
      </c>
    </row>
    <row r="35" spans="7:9" x14ac:dyDescent="0.25">
      <c r="G35" t="s">
        <v>91</v>
      </c>
      <c r="I35" t="s">
        <v>23</v>
      </c>
    </row>
    <row r="36" spans="7:9" x14ac:dyDescent="0.25">
      <c r="G36" t="s">
        <v>92</v>
      </c>
      <c r="I36" t="s">
        <v>25</v>
      </c>
    </row>
    <row r="37" spans="7:9" x14ac:dyDescent="0.25">
      <c r="G37" t="s">
        <v>93</v>
      </c>
      <c r="I37" t="s">
        <v>36</v>
      </c>
    </row>
    <row r="38" spans="7:9" x14ac:dyDescent="0.25">
      <c r="G38" t="s">
        <v>94</v>
      </c>
      <c r="I38" t="s">
        <v>49</v>
      </c>
    </row>
    <row r="39" spans="7:9" x14ac:dyDescent="0.25">
      <c r="G39" t="s">
        <v>95</v>
      </c>
      <c r="I39" t="s">
        <v>53</v>
      </c>
    </row>
    <row r="40" spans="7:9" x14ac:dyDescent="0.25">
      <c r="G40" t="s">
        <v>96</v>
      </c>
      <c r="I40" t="s">
        <v>57</v>
      </c>
    </row>
    <row r="41" spans="7:9" x14ac:dyDescent="0.25">
      <c r="G41" t="s">
        <v>97</v>
      </c>
      <c r="I41" t="s">
        <v>61</v>
      </c>
    </row>
    <row r="42" spans="7:9" x14ac:dyDescent="0.25">
      <c r="G42" t="s">
        <v>98</v>
      </c>
      <c r="I42" t="s">
        <v>56</v>
      </c>
    </row>
    <row r="43" spans="7:9" x14ac:dyDescent="0.25">
      <c r="G43" t="s">
        <v>24</v>
      </c>
      <c r="I43" t="s">
        <v>66</v>
      </c>
    </row>
    <row r="44" spans="7:9" x14ac:dyDescent="0.25">
      <c r="G44" t="s">
        <v>66</v>
      </c>
      <c r="I44" t="s">
        <v>68</v>
      </c>
    </row>
    <row r="45" spans="7:9" x14ac:dyDescent="0.25">
      <c r="G45" t="s">
        <v>29</v>
      </c>
      <c r="I45" t="s">
        <v>65</v>
      </c>
    </row>
    <row r="46" spans="7:9" x14ac:dyDescent="0.25">
      <c r="G46" t="s">
        <v>71</v>
      </c>
      <c r="I46" t="s">
        <v>71</v>
      </c>
    </row>
    <row r="47" spans="7:9" x14ac:dyDescent="0.25">
      <c r="G47" t="s">
        <v>99</v>
      </c>
      <c r="I47" t="s">
        <v>30</v>
      </c>
    </row>
    <row r="48" spans="7:9" x14ac:dyDescent="0.25">
      <c r="G48" t="s">
        <v>100</v>
      </c>
    </row>
    <row r="49" spans="7:7" x14ac:dyDescent="0.25">
      <c r="G49" t="s">
        <v>23</v>
      </c>
    </row>
    <row r="50" spans="7:7" x14ac:dyDescent="0.25">
      <c r="G50" t="s">
        <v>101</v>
      </c>
    </row>
    <row r="51" spans="7:7" x14ac:dyDescent="0.25">
      <c r="G51" t="s">
        <v>25</v>
      </c>
    </row>
    <row r="52" spans="7:7" x14ac:dyDescent="0.25">
      <c r="G52" t="s">
        <v>36</v>
      </c>
    </row>
    <row r="53" spans="7:7" x14ac:dyDescent="0.25">
      <c r="G53" t="s">
        <v>102</v>
      </c>
    </row>
    <row r="54" spans="7:7" x14ac:dyDescent="0.25">
      <c r="G54" t="s">
        <v>49</v>
      </c>
    </row>
    <row r="55" spans="7:7" x14ac:dyDescent="0.25">
      <c r="G55" t="s">
        <v>103</v>
      </c>
    </row>
    <row r="56" spans="7:7" x14ac:dyDescent="0.25">
      <c r="G56" t="s">
        <v>104</v>
      </c>
    </row>
    <row r="57" spans="7:7" x14ac:dyDescent="0.25">
      <c r="G57" t="s">
        <v>68</v>
      </c>
    </row>
    <row r="58" spans="7:7" x14ac:dyDescent="0.25">
      <c r="G58" t="s">
        <v>105</v>
      </c>
    </row>
    <row r="59" spans="7:7" x14ac:dyDescent="0.25">
      <c r="G59" t="s">
        <v>106</v>
      </c>
    </row>
    <row r="60" spans="7:7" x14ac:dyDescent="0.25">
      <c r="G60" t="s">
        <v>107</v>
      </c>
    </row>
    <row r="61" spans="7:7" x14ac:dyDescent="0.25">
      <c r="G61" t="s">
        <v>108</v>
      </c>
    </row>
    <row r="62" spans="7:7" x14ac:dyDescent="0.25">
      <c r="G62" t="s">
        <v>22</v>
      </c>
    </row>
    <row r="63" spans="7:7" x14ac:dyDescent="0.25">
      <c r="G63" t="s">
        <v>28</v>
      </c>
    </row>
    <row r="64" spans="7:7" x14ac:dyDescent="0.25">
      <c r="G64" t="s">
        <v>35</v>
      </c>
    </row>
    <row r="65" spans="7:7" x14ac:dyDescent="0.25">
      <c r="G65" t="s">
        <v>39</v>
      </c>
    </row>
    <row r="66" spans="7:7" x14ac:dyDescent="0.25">
      <c r="G66" t="s">
        <v>43</v>
      </c>
    </row>
    <row r="67" spans="7:7" x14ac:dyDescent="0.25">
      <c r="G67" t="s">
        <v>48</v>
      </c>
    </row>
    <row r="68" spans="7:7" x14ac:dyDescent="0.25">
      <c r="G68" t="s">
        <v>44</v>
      </c>
    </row>
    <row r="69" spans="7:7" x14ac:dyDescent="0.25">
      <c r="G69" t="s">
        <v>56</v>
      </c>
    </row>
    <row r="70" spans="7:7" x14ac:dyDescent="0.25">
      <c r="G70" t="s">
        <v>60</v>
      </c>
    </row>
    <row r="71" spans="7:7" x14ac:dyDescent="0.25">
      <c r="G71" t="s">
        <v>64</v>
      </c>
    </row>
    <row r="72" spans="7:7" x14ac:dyDescent="0.25">
      <c r="G72" t="s">
        <v>65</v>
      </c>
    </row>
    <row r="73" spans="7:7" x14ac:dyDescent="0.25">
      <c r="G73" t="s">
        <v>67</v>
      </c>
    </row>
    <row r="74" spans="7:7" x14ac:dyDescent="0.25">
      <c r="G74" t="s">
        <v>69</v>
      </c>
    </row>
    <row r="75" spans="7:7" x14ac:dyDescent="0.25">
      <c r="G75" t="s">
        <v>70</v>
      </c>
    </row>
    <row r="76" spans="7:7" x14ac:dyDescent="0.25">
      <c r="G76" t="s">
        <v>73</v>
      </c>
    </row>
    <row r="77" spans="7:7" x14ac:dyDescent="0.25">
      <c r="G77" t="s">
        <v>75</v>
      </c>
    </row>
    <row r="78" spans="7:7" x14ac:dyDescent="0.25">
      <c r="G78" t="s">
        <v>76</v>
      </c>
    </row>
    <row r="79" spans="7:7" x14ac:dyDescent="0.25">
      <c r="G79" t="s">
        <v>77</v>
      </c>
    </row>
    <row r="80" spans="7:7" x14ac:dyDescent="0.25">
      <c r="G80" t="s">
        <v>78</v>
      </c>
    </row>
    <row r="81" spans="7:7" x14ac:dyDescent="0.25">
      <c r="G81" t="s">
        <v>79</v>
      </c>
    </row>
    <row r="82" spans="7:7" x14ac:dyDescent="0.25">
      <c r="G82" t="s">
        <v>80</v>
      </c>
    </row>
    <row r="83" spans="7:7" x14ac:dyDescent="0.25">
      <c r="G83" t="s">
        <v>81</v>
      </c>
    </row>
    <row r="84" spans="7:7" x14ac:dyDescent="0.25">
      <c r="G84" t="s">
        <v>82</v>
      </c>
    </row>
    <row r="85" spans="7:7" x14ac:dyDescent="0.25">
      <c r="G85" t="s">
        <v>83</v>
      </c>
    </row>
    <row r="86" spans="7:7" x14ac:dyDescent="0.25">
      <c r="G86" t="s">
        <v>84</v>
      </c>
    </row>
    <row r="87" spans="7:7" x14ac:dyDescent="0.25">
      <c r="G87" t="s">
        <v>85</v>
      </c>
    </row>
    <row r="88" spans="7:7" x14ac:dyDescent="0.25">
      <c r="G88" t="s">
        <v>57</v>
      </c>
    </row>
    <row r="89" spans="7:7" x14ac:dyDescent="0.25">
      <c r="G89" t="s">
        <v>86</v>
      </c>
    </row>
    <row r="90" spans="7:7" x14ac:dyDescent="0.25">
      <c r="G90" t="s">
        <v>87</v>
      </c>
    </row>
    <row r="91" spans="7:7" x14ac:dyDescent="0.25">
      <c r="G91" t="s">
        <v>88</v>
      </c>
    </row>
    <row r="92" spans="7:7" x14ac:dyDescent="0.25">
      <c r="G92" t="s">
        <v>89</v>
      </c>
    </row>
    <row r="93" spans="7:7" x14ac:dyDescent="0.25">
      <c r="G93" t="s">
        <v>90</v>
      </c>
    </row>
    <row r="94" spans="7:7" x14ac:dyDescent="0.25">
      <c r="G94" t="s">
        <v>91</v>
      </c>
    </row>
    <row r="95" spans="7:7" x14ac:dyDescent="0.25">
      <c r="G95" t="s">
        <v>92</v>
      </c>
    </row>
    <row r="96" spans="7:7" x14ac:dyDescent="0.25">
      <c r="G96" t="s">
        <v>93</v>
      </c>
    </row>
    <row r="97" spans="7:7" x14ac:dyDescent="0.25">
      <c r="G97" t="s">
        <v>94</v>
      </c>
    </row>
    <row r="98" spans="7:7" x14ac:dyDescent="0.25">
      <c r="G98" t="s">
        <v>95</v>
      </c>
    </row>
    <row r="99" spans="7:7" x14ac:dyDescent="0.25">
      <c r="G99" t="s">
        <v>96</v>
      </c>
    </row>
    <row r="100" spans="7:7" x14ac:dyDescent="0.25">
      <c r="G100" t="s">
        <v>97</v>
      </c>
    </row>
    <row r="101" spans="7:7" x14ac:dyDescent="0.25">
      <c r="G101" t="s">
        <v>98</v>
      </c>
    </row>
    <row r="102" spans="7:7" x14ac:dyDescent="0.25">
      <c r="G102" t="s">
        <v>24</v>
      </c>
    </row>
    <row r="103" spans="7:7" x14ac:dyDescent="0.25">
      <c r="G103" t="s">
        <v>66</v>
      </c>
    </row>
    <row r="104" spans="7:7" x14ac:dyDescent="0.25">
      <c r="G104" t="s">
        <v>29</v>
      </c>
    </row>
    <row r="105" spans="7:7" x14ac:dyDescent="0.25">
      <c r="G105" t="s">
        <v>71</v>
      </c>
    </row>
    <row r="106" spans="7:7" x14ac:dyDescent="0.25">
      <c r="G106" t="s">
        <v>99</v>
      </c>
    </row>
    <row r="107" spans="7:7" x14ac:dyDescent="0.25">
      <c r="G107" t="s">
        <v>100</v>
      </c>
    </row>
    <row r="108" spans="7:7" x14ac:dyDescent="0.25">
      <c r="G108" t="s">
        <v>23</v>
      </c>
    </row>
    <row r="109" spans="7:7" x14ac:dyDescent="0.25">
      <c r="G109" t="s">
        <v>101</v>
      </c>
    </row>
    <row r="110" spans="7:7" x14ac:dyDescent="0.25">
      <c r="G110" t="s">
        <v>25</v>
      </c>
    </row>
    <row r="111" spans="7:7" x14ac:dyDescent="0.25">
      <c r="G111" t="s">
        <v>36</v>
      </c>
    </row>
    <row r="112" spans="7:7" x14ac:dyDescent="0.25">
      <c r="G112" t="s">
        <v>102</v>
      </c>
    </row>
    <row r="113" spans="7:7" x14ac:dyDescent="0.25">
      <c r="G113" t="s">
        <v>49</v>
      </c>
    </row>
    <row r="114" spans="7:7" x14ac:dyDescent="0.25">
      <c r="G114" t="s">
        <v>103</v>
      </c>
    </row>
    <row r="115" spans="7:7" x14ac:dyDescent="0.25">
      <c r="G115" t="s">
        <v>104</v>
      </c>
    </row>
    <row r="116" spans="7:7" x14ac:dyDescent="0.25">
      <c r="G116" t="s">
        <v>68</v>
      </c>
    </row>
    <row r="117" spans="7:7" x14ac:dyDescent="0.25">
      <c r="G117" t="s">
        <v>105</v>
      </c>
    </row>
    <row r="118" spans="7:7" x14ac:dyDescent="0.25">
      <c r="G118" t="s">
        <v>106</v>
      </c>
    </row>
    <row r="119" spans="7:7" x14ac:dyDescent="0.25">
      <c r="G119" t="s">
        <v>107</v>
      </c>
    </row>
    <row r="120" spans="7:7" x14ac:dyDescent="0.25">
      <c r="G120" t="s">
        <v>108</v>
      </c>
    </row>
    <row r="121" spans="7:7" x14ac:dyDescent="0.25">
      <c r="G121" t="s">
        <v>22</v>
      </c>
    </row>
    <row r="122" spans="7:7" x14ac:dyDescent="0.25">
      <c r="G122" t="s">
        <v>28</v>
      </c>
    </row>
    <row r="123" spans="7:7" x14ac:dyDescent="0.25">
      <c r="G123" t="s">
        <v>35</v>
      </c>
    </row>
    <row r="124" spans="7:7" x14ac:dyDescent="0.25">
      <c r="G124" t="s">
        <v>39</v>
      </c>
    </row>
    <row r="125" spans="7:7" x14ac:dyDescent="0.25">
      <c r="G125" t="s">
        <v>43</v>
      </c>
    </row>
    <row r="126" spans="7:7" x14ac:dyDescent="0.25">
      <c r="G126" t="s">
        <v>48</v>
      </c>
    </row>
    <row r="127" spans="7:7" x14ac:dyDescent="0.25">
      <c r="G127" t="s">
        <v>44</v>
      </c>
    </row>
    <row r="128" spans="7:7" x14ac:dyDescent="0.25">
      <c r="G128" t="s">
        <v>56</v>
      </c>
    </row>
    <row r="129" spans="7:7" x14ac:dyDescent="0.25">
      <c r="G129" t="s">
        <v>60</v>
      </c>
    </row>
    <row r="130" spans="7:7" x14ac:dyDescent="0.25">
      <c r="G130" t="s">
        <v>64</v>
      </c>
    </row>
    <row r="131" spans="7:7" x14ac:dyDescent="0.25">
      <c r="G131" t="s">
        <v>65</v>
      </c>
    </row>
    <row r="132" spans="7:7" x14ac:dyDescent="0.25">
      <c r="G132" t="s">
        <v>67</v>
      </c>
    </row>
    <row r="133" spans="7:7" x14ac:dyDescent="0.25">
      <c r="G133" t="s">
        <v>69</v>
      </c>
    </row>
    <row r="134" spans="7:7" x14ac:dyDescent="0.25">
      <c r="G134" t="s">
        <v>70</v>
      </c>
    </row>
    <row r="135" spans="7:7" x14ac:dyDescent="0.25">
      <c r="G135" t="s">
        <v>73</v>
      </c>
    </row>
    <row r="136" spans="7:7" x14ac:dyDescent="0.25">
      <c r="G136" t="s">
        <v>75</v>
      </c>
    </row>
    <row r="137" spans="7:7" x14ac:dyDescent="0.25">
      <c r="G137" t="s">
        <v>76</v>
      </c>
    </row>
    <row r="138" spans="7:7" x14ac:dyDescent="0.25">
      <c r="G138" t="s">
        <v>77</v>
      </c>
    </row>
    <row r="139" spans="7:7" x14ac:dyDescent="0.25">
      <c r="G139" t="s">
        <v>78</v>
      </c>
    </row>
    <row r="140" spans="7:7" x14ac:dyDescent="0.25">
      <c r="G140" t="s">
        <v>79</v>
      </c>
    </row>
    <row r="141" spans="7:7" x14ac:dyDescent="0.25">
      <c r="G141" t="s">
        <v>80</v>
      </c>
    </row>
    <row r="142" spans="7:7" x14ac:dyDescent="0.25">
      <c r="G142" t="s">
        <v>81</v>
      </c>
    </row>
    <row r="143" spans="7:7" x14ac:dyDescent="0.25">
      <c r="G143" t="s">
        <v>82</v>
      </c>
    </row>
    <row r="144" spans="7:7" x14ac:dyDescent="0.25">
      <c r="G144" t="s">
        <v>83</v>
      </c>
    </row>
    <row r="145" spans="7:7" x14ac:dyDescent="0.25">
      <c r="G145" t="s">
        <v>84</v>
      </c>
    </row>
    <row r="146" spans="7:7" x14ac:dyDescent="0.25">
      <c r="G146" t="s">
        <v>85</v>
      </c>
    </row>
    <row r="147" spans="7:7" x14ac:dyDescent="0.25">
      <c r="G147" t="s">
        <v>57</v>
      </c>
    </row>
    <row r="148" spans="7:7" x14ac:dyDescent="0.25">
      <c r="G148" t="s">
        <v>86</v>
      </c>
    </row>
    <row r="149" spans="7:7" x14ac:dyDescent="0.25">
      <c r="G149" t="s">
        <v>87</v>
      </c>
    </row>
    <row r="150" spans="7:7" x14ac:dyDescent="0.25">
      <c r="G150" t="s">
        <v>88</v>
      </c>
    </row>
    <row r="151" spans="7:7" x14ac:dyDescent="0.25">
      <c r="G151" t="s">
        <v>89</v>
      </c>
    </row>
    <row r="152" spans="7:7" x14ac:dyDescent="0.25">
      <c r="G152" t="s">
        <v>90</v>
      </c>
    </row>
    <row r="153" spans="7:7" x14ac:dyDescent="0.25">
      <c r="G153" t="s">
        <v>91</v>
      </c>
    </row>
    <row r="154" spans="7:7" x14ac:dyDescent="0.25">
      <c r="G154" t="s">
        <v>92</v>
      </c>
    </row>
    <row r="155" spans="7:7" x14ac:dyDescent="0.25">
      <c r="G155" t="s">
        <v>93</v>
      </c>
    </row>
    <row r="156" spans="7:7" x14ac:dyDescent="0.25">
      <c r="G156" t="s">
        <v>94</v>
      </c>
    </row>
    <row r="157" spans="7:7" x14ac:dyDescent="0.25">
      <c r="G157" t="s">
        <v>95</v>
      </c>
    </row>
    <row r="158" spans="7:7" x14ac:dyDescent="0.25">
      <c r="G158" t="s">
        <v>96</v>
      </c>
    </row>
    <row r="159" spans="7:7" x14ac:dyDescent="0.25">
      <c r="G159" t="s">
        <v>97</v>
      </c>
    </row>
  </sheetData>
  <sheetProtection sheet="1" objects="1" scenarios="1"/>
  <mergeCells count="17">
    <mergeCell ref="G1:J1"/>
    <mergeCell ref="A1:A2"/>
    <mergeCell ref="C1:C2"/>
    <mergeCell ref="D1:D2"/>
    <mergeCell ref="E1:E2"/>
    <mergeCell ref="F1:F2"/>
    <mergeCell ref="B1:B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Sulesh Shukla</cp:lastModifiedBy>
  <dcterms:created xsi:type="dcterms:W3CDTF">2023-09-18T09:41:15Z</dcterms:created>
  <dcterms:modified xsi:type="dcterms:W3CDTF">2023-12-07T10:21:50Z</dcterms:modified>
</cp:coreProperties>
</file>