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i\Downloads\Statistic_Assessment\"/>
    </mc:Choice>
  </mc:AlternateContent>
  <bookViews>
    <workbookView xWindow="0" yWindow="0" windowWidth="25200" windowHeight="11865" activeTab="1"/>
  </bookViews>
  <sheets>
    <sheet name="Assesment_Q1" sheetId="3" r:id="rId1"/>
    <sheet name="Assesment_Q2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H5" i="4"/>
</calcChain>
</file>

<file path=xl/sharedStrings.xml><?xml version="1.0" encoding="utf-8"?>
<sst xmlns="http://schemas.openxmlformats.org/spreadsheetml/2006/main" count="85" uniqueCount="73">
  <si>
    <t>2007 Figures</t>
  </si>
  <si>
    <t>2008 Figures</t>
  </si>
  <si>
    <t>2009 Figures</t>
  </si>
  <si>
    <t>Month</t>
  </si>
  <si>
    <t>Amount</t>
  </si>
  <si>
    <t>Variance</t>
  </si>
  <si>
    <t>Jan-07</t>
  </si>
  <si>
    <t>Jan-08</t>
  </si>
  <si>
    <t>Jan-09</t>
  </si>
  <si>
    <t>Feb-07</t>
  </si>
  <si>
    <t>Feb-08</t>
  </si>
  <si>
    <t>Feb-09</t>
  </si>
  <si>
    <t>Mar-07</t>
  </si>
  <si>
    <t>Mar-08</t>
  </si>
  <si>
    <t>Mar-09</t>
  </si>
  <si>
    <t>Apr-07</t>
  </si>
  <si>
    <t>Apr-08</t>
  </si>
  <si>
    <t>Apr-09</t>
  </si>
  <si>
    <t>May-07</t>
  </si>
  <si>
    <t>May-08</t>
  </si>
  <si>
    <t>May-09</t>
  </si>
  <si>
    <t>Jun-07</t>
  </si>
  <si>
    <t>Jun-08</t>
  </si>
  <si>
    <t>Jun-09</t>
  </si>
  <si>
    <t>Jul-07</t>
  </si>
  <si>
    <t>Jul-08</t>
  </si>
  <si>
    <t>Jul-09</t>
  </si>
  <si>
    <t>Aug-07</t>
  </si>
  <si>
    <t>Aug-08</t>
  </si>
  <si>
    <t>Aug-09</t>
  </si>
  <si>
    <t>Sep-07</t>
  </si>
  <si>
    <t>Sep-08</t>
  </si>
  <si>
    <t>Sep-09</t>
  </si>
  <si>
    <t>Oct-07</t>
  </si>
  <si>
    <t>Oct-08</t>
  </si>
  <si>
    <t>Oct-09</t>
  </si>
  <si>
    <t>Nov-07</t>
  </si>
  <si>
    <t>Nov-08</t>
  </si>
  <si>
    <t>Nov-09</t>
  </si>
  <si>
    <t>Dec-07</t>
  </si>
  <si>
    <t>Dec-08</t>
  </si>
  <si>
    <t>Dec-09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</si>
  <si>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</si>
  <si>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</si>
  <si>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</si>
  <si>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</si>
  <si>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</si>
  <si>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</si>
  <si>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</si>
  <si>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</si>
  <si>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</si>
  <si>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</si>
  <si>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</si>
  <si>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</si>
  <si>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</si>
  <si>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</si>
  <si>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</si>
  <si>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</si>
  <si>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</si>
  <si>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</si>
  <si>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</si>
  <si>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</si>
  <si>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</si>
  <si>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</si>
  <si>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</si>
  <si>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</si>
  <si>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</si>
  <si>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</si>
  <si>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</si>
  <si>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</si>
  <si>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</si>
  <si>
    <t>-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</si>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</sst>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/>
    </xf>
    <xf numFmtId="0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I4" sqref="I4"/>
    </sheetView>
  </sheetViews>
  <sheetFormatPr defaultRowHeight="15" x14ac:dyDescent="0.25"/>
  <cols>
    <col min="1" max="1" width="11.85546875" bestFit="1" customWidth="1"/>
    <col min="2" max="2" width="8.140625" bestFit="1" customWidth="1"/>
    <col min="3" max="3" width="11.85546875" bestFit="1" customWidth="1"/>
    <col min="4" max="4" width="8.140625" bestFit="1" customWidth="1"/>
    <col min="5" max="5" width="11.85546875" bestFit="1" customWidth="1"/>
    <col min="6" max="6" width="8.140625" bestFit="1" customWidth="1"/>
    <col min="8" max="8" width="22.28515625" customWidth="1"/>
  </cols>
  <sheetData>
    <row r="1" spans="1:8" ht="15.75" thickBot="1" x14ac:dyDescent="0.3">
      <c r="A1" s="3" t="s">
        <v>0</v>
      </c>
      <c r="B1" s="3"/>
      <c r="C1" s="3" t="s">
        <v>1</v>
      </c>
      <c r="D1" s="3"/>
      <c r="E1" s="3" t="s">
        <v>2</v>
      </c>
      <c r="F1" s="3"/>
      <c r="G1" s="2"/>
      <c r="H1" s="2"/>
    </row>
    <row r="2" spans="1:8" ht="15.75" thickBot="1" x14ac:dyDescent="0.3">
      <c r="A2" s="2" t="s">
        <v>3</v>
      </c>
      <c r="B2" s="2" t="s">
        <v>4</v>
      </c>
      <c r="C2" s="2" t="s">
        <v>3</v>
      </c>
      <c r="D2" s="2" t="s">
        <v>4</v>
      </c>
      <c r="E2" s="2" t="s">
        <v>3</v>
      </c>
      <c r="F2" s="2" t="s">
        <v>4</v>
      </c>
      <c r="G2" s="2"/>
      <c r="H2" s="7" t="s">
        <v>72</v>
      </c>
    </row>
    <row r="3" spans="1:8" ht="15.75" thickBot="1" x14ac:dyDescent="0.3">
      <c r="A3" s="2" t="s">
        <v>6</v>
      </c>
      <c r="B3" s="2">
        <v>15000</v>
      </c>
      <c r="C3" s="2" t="s">
        <v>7</v>
      </c>
      <c r="D3" s="2">
        <v>17500</v>
      </c>
      <c r="E3" s="2" t="s">
        <v>8</v>
      </c>
      <c r="F3" s="2">
        <v>13000</v>
      </c>
      <c r="G3" s="2"/>
      <c r="H3" s="2"/>
    </row>
    <row r="4" spans="1:8" x14ac:dyDescent="0.25">
      <c r="A4" s="2" t="s">
        <v>9</v>
      </c>
      <c r="B4" s="2">
        <v>14500</v>
      </c>
      <c r="C4" s="2" t="s">
        <v>10</v>
      </c>
      <c r="D4" s="2">
        <v>12000</v>
      </c>
      <c r="E4" s="2" t="s">
        <v>11</v>
      </c>
      <c r="F4" s="2">
        <v>15000</v>
      </c>
      <c r="G4" s="2"/>
      <c r="H4" s="5" t="s">
        <v>5</v>
      </c>
    </row>
    <row r="5" spans="1:8" ht="15.75" thickBot="1" x14ac:dyDescent="0.3">
      <c r="A5" s="2" t="s">
        <v>12</v>
      </c>
      <c r="B5" s="2">
        <v>14500</v>
      </c>
      <c r="C5" s="2" t="s">
        <v>13</v>
      </c>
      <c r="D5" s="2">
        <v>16000</v>
      </c>
      <c r="E5" s="2" t="s">
        <v>14</v>
      </c>
      <c r="F5" s="2">
        <v>14000</v>
      </c>
      <c r="G5" s="2"/>
      <c r="H5" s="6">
        <f>_xlfn.VAR.P(B3:B14, D3:D14, F3:F14)</f>
        <v>6170524.6913580243</v>
      </c>
    </row>
    <row r="6" spans="1:8" x14ac:dyDescent="0.25">
      <c r="A6" s="2" t="s">
        <v>15</v>
      </c>
      <c r="B6" s="2">
        <v>14000</v>
      </c>
      <c r="C6" s="2" t="s">
        <v>16</v>
      </c>
      <c r="D6" s="2">
        <v>19000</v>
      </c>
      <c r="E6" s="2" t="s">
        <v>17</v>
      </c>
      <c r="F6" s="2">
        <v>16500</v>
      </c>
      <c r="G6" s="2"/>
      <c r="H6" s="2"/>
    </row>
    <row r="7" spans="1:8" x14ac:dyDescent="0.25">
      <c r="A7" s="2" t="s">
        <v>18</v>
      </c>
      <c r="B7" s="2">
        <v>16000</v>
      </c>
      <c r="C7" s="2" t="s">
        <v>19</v>
      </c>
      <c r="D7" s="2">
        <v>17000</v>
      </c>
      <c r="E7" s="2" t="s">
        <v>20</v>
      </c>
      <c r="F7" s="2">
        <v>20000</v>
      </c>
      <c r="G7" s="2"/>
      <c r="H7" s="2"/>
    </row>
    <row r="8" spans="1:8" x14ac:dyDescent="0.25">
      <c r="A8" s="2" t="s">
        <v>21</v>
      </c>
      <c r="B8" s="2">
        <v>9500</v>
      </c>
      <c r="C8" s="2" t="s">
        <v>22</v>
      </c>
      <c r="D8" s="2">
        <v>10500</v>
      </c>
      <c r="E8" s="2" t="s">
        <v>23</v>
      </c>
      <c r="F8" s="2">
        <v>12500</v>
      </c>
      <c r="G8" s="2"/>
      <c r="H8" s="2"/>
    </row>
    <row r="9" spans="1:8" x14ac:dyDescent="0.25">
      <c r="A9" s="2" t="s">
        <v>24</v>
      </c>
      <c r="B9" s="2">
        <v>13500</v>
      </c>
      <c r="C9" s="2" t="s">
        <v>25</v>
      </c>
      <c r="D9" s="2">
        <v>11000</v>
      </c>
      <c r="E9" s="2" t="s">
        <v>26</v>
      </c>
      <c r="F9" s="2">
        <v>14000</v>
      </c>
      <c r="G9" s="2"/>
      <c r="H9" s="2"/>
    </row>
    <row r="10" spans="1:8" x14ac:dyDescent="0.25">
      <c r="A10" s="2" t="s">
        <v>27</v>
      </c>
      <c r="B10" s="2">
        <v>17000</v>
      </c>
      <c r="C10" s="2" t="s">
        <v>28</v>
      </c>
      <c r="D10" s="2">
        <v>12500</v>
      </c>
      <c r="E10" s="2" t="s">
        <v>29</v>
      </c>
      <c r="F10" s="2">
        <v>18500</v>
      </c>
      <c r="G10" s="2"/>
      <c r="H10" s="2"/>
    </row>
    <row r="11" spans="1:8" x14ac:dyDescent="0.25">
      <c r="A11" s="2" t="s">
        <v>30</v>
      </c>
      <c r="B11" s="2">
        <v>11000</v>
      </c>
      <c r="C11" s="2" t="s">
        <v>31</v>
      </c>
      <c r="D11" s="2">
        <v>13000</v>
      </c>
      <c r="E11" s="2" t="s">
        <v>32</v>
      </c>
      <c r="F11" s="2">
        <v>14500</v>
      </c>
      <c r="G11" s="2"/>
      <c r="H11" s="2"/>
    </row>
    <row r="12" spans="1:8" x14ac:dyDescent="0.25">
      <c r="A12" s="2" t="s">
        <v>33</v>
      </c>
      <c r="B12" s="2">
        <v>15000</v>
      </c>
      <c r="C12" s="2" t="s">
        <v>34</v>
      </c>
      <c r="D12" s="2">
        <v>15500</v>
      </c>
      <c r="E12" s="2" t="s">
        <v>35</v>
      </c>
      <c r="F12" s="2">
        <v>13000</v>
      </c>
      <c r="G12" s="2"/>
      <c r="H12" s="2"/>
    </row>
    <row r="13" spans="1:8" x14ac:dyDescent="0.25">
      <c r="A13" s="2" t="s">
        <v>36</v>
      </c>
      <c r="B13" s="2">
        <v>17500</v>
      </c>
      <c r="C13" s="2" t="s">
        <v>37</v>
      </c>
      <c r="D13" s="2">
        <v>15000</v>
      </c>
      <c r="E13" s="2" t="s">
        <v>38</v>
      </c>
      <c r="F13" s="2">
        <v>13000</v>
      </c>
      <c r="G13" s="2"/>
      <c r="H13" s="2"/>
    </row>
    <row r="14" spans="1:8" x14ac:dyDescent="0.25">
      <c r="A14" s="2" t="s">
        <v>39</v>
      </c>
      <c r="B14" s="2">
        <v>18000</v>
      </c>
      <c r="C14" s="2" t="s">
        <v>40</v>
      </c>
      <c r="D14" s="2">
        <v>17500</v>
      </c>
      <c r="E14" s="2" t="s">
        <v>41</v>
      </c>
      <c r="F14" s="2">
        <v>17000</v>
      </c>
      <c r="G14" s="2"/>
      <c r="H14" s="2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A2" sqref="A2"/>
    </sheetView>
  </sheetViews>
  <sheetFormatPr defaultRowHeight="15" x14ac:dyDescent="0.25"/>
  <cols>
    <col min="7" max="7" width="12" bestFit="1" customWidth="1"/>
    <col min="8" max="8" width="26.85546875" customWidth="1"/>
  </cols>
  <sheetData>
    <row r="1" spans="1:8" ht="15.75" thickBot="1" x14ac:dyDescent="0.3">
      <c r="A1" s="4" t="s">
        <v>42</v>
      </c>
      <c r="B1" s="4"/>
      <c r="C1" s="4" t="s">
        <v>43</v>
      </c>
      <c r="D1" s="4"/>
      <c r="E1" s="4" t="s">
        <v>44</v>
      </c>
      <c r="F1" s="4"/>
      <c r="G1" s="1"/>
      <c r="H1" s="1"/>
    </row>
    <row r="2" spans="1:8" ht="15.75" thickBot="1" x14ac:dyDescent="0.3">
      <c r="A2" s="1" t="s">
        <v>45</v>
      </c>
      <c r="B2" s="1" t="s">
        <v>46</v>
      </c>
      <c r="C2" s="1" t="s">
        <v>45</v>
      </c>
      <c r="D2" s="1" t="s">
        <v>46</v>
      </c>
      <c r="E2" s="1" t="s">
        <v>45</v>
      </c>
      <c r="F2" s="1" t="s">
        <v>46</v>
      </c>
      <c r="G2" s="1"/>
      <c r="H2" s="7" t="s">
        <v>72</v>
      </c>
    </row>
    <row r="3" spans="1:8" ht="15.75" thickBot="1" x14ac:dyDescent="0.3">
      <c r="A3" s="1" t="s">
        <v>47</v>
      </c>
      <c r="B3" s="1">
        <v>176</v>
      </c>
      <c r="C3" s="1" t="s">
        <v>48</v>
      </c>
      <c r="D3" s="1">
        <v>179</v>
      </c>
      <c r="E3" s="1" t="s">
        <v>49</v>
      </c>
      <c r="F3" s="1">
        <v>179</v>
      </c>
      <c r="G3" s="1"/>
      <c r="H3" s="2"/>
    </row>
    <row r="4" spans="1:8" x14ac:dyDescent="0.25">
      <c r="A4" s="1" t="s">
        <v>50</v>
      </c>
      <c r="B4" s="1">
        <v>174</v>
      </c>
      <c r="C4" s="1" t="s">
        <v>51</v>
      </c>
      <c r="D4" s="1">
        <v>173</v>
      </c>
      <c r="E4" s="1" t="s">
        <v>52</v>
      </c>
      <c r="F4" s="1">
        <v>178</v>
      </c>
      <c r="G4" s="1"/>
      <c r="H4" s="5" t="s">
        <v>5</v>
      </c>
    </row>
    <row r="5" spans="1:8" ht="15.75" thickBot="1" x14ac:dyDescent="0.3">
      <c r="A5" s="1" t="s">
        <v>53</v>
      </c>
      <c r="B5" s="1">
        <v>181</v>
      </c>
      <c r="C5" s="1" t="s">
        <v>54</v>
      </c>
      <c r="D5" s="1">
        <v>184</v>
      </c>
      <c r="E5" s="1" t="s">
        <v>55</v>
      </c>
      <c r="F5" s="1">
        <v>176</v>
      </c>
      <c r="G5" s="1"/>
      <c r="H5" s="8">
        <f>_xlfn.VAR.S(B3:B10, D3:D10, F3:F10)</f>
        <v>9.2619047619047628</v>
      </c>
    </row>
    <row r="6" spans="1:8" x14ac:dyDescent="0.25">
      <c r="A6" s="1" t="s">
        <v>56</v>
      </c>
      <c r="B6" s="1">
        <v>178</v>
      </c>
      <c r="C6" s="1" t="s">
        <v>57</v>
      </c>
      <c r="D6" s="1">
        <v>175</v>
      </c>
      <c r="E6" s="1" t="s">
        <v>58</v>
      </c>
      <c r="F6" s="1">
        <v>181</v>
      </c>
      <c r="G6" s="1"/>
      <c r="H6" s="1"/>
    </row>
    <row r="7" spans="1:8" x14ac:dyDescent="0.25">
      <c r="A7" s="1" t="s">
        <v>59</v>
      </c>
      <c r="B7" s="1">
        <v>183</v>
      </c>
      <c r="C7" s="1" t="s">
        <v>60</v>
      </c>
      <c r="D7" s="1">
        <v>172</v>
      </c>
      <c r="E7" s="1" t="s">
        <v>61</v>
      </c>
      <c r="F7" s="1">
        <v>177</v>
      </c>
      <c r="G7" s="1"/>
      <c r="H7" s="1"/>
    </row>
    <row r="8" spans="1:8" x14ac:dyDescent="0.25">
      <c r="A8" s="1" t="s">
        <v>62</v>
      </c>
      <c r="B8" s="1">
        <v>176</v>
      </c>
      <c r="C8" s="1" t="s">
        <v>63</v>
      </c>
      <c r="D8" s="1">
        <v>176</v>
      </c>
      <c r="E8" s="1" t="s">
        <v>64</v>
      </c>
      <c r="F8" s="1">
        <v>179</v>
      </c>
      <c r="G8" s="1"/>
      <c r="H8" s="1"/>
    </row>
    <row r="9" spans="1:8" x14ac:dyDescent="0.25">
      <c r="A9" s="1" t="s">
        <v>65</v>
      </c>
      <c r="B9" s="1">
        <v>177</v>
      </c>
      <c r="C9" s="1" t="s">
        <v>66</v>
      </c>
      <c r="D9" s="1">
        <v>177</v>
      </c>
      <c r="E9" s="1" t="s">
        <v>67</v>
      </c>
      <c r="F9" s="1">
        <v>176</v>
      </c>
      <c r="G9" s="1"/>
      <c r="H9" s="1"/>
    </row>
    <row r="10" spans="1:8" x14ac:dyDescent="0.25">
      <c r="A10" s="1" t="s">
        <v>68</v>
      </c>
      <c r="B10" s="1" t="s">
        <v>71</v>
      </c>
      <c r="C10" s="1" t="s">
        <v>69</v>
      </c>
      <c r="D10" s="1" t="s">
        <v>71</v>
      </c>
      <c r="E10" s="1" t="s">
        <v>70</v>
      </c>
      <c r="F10" s="1" t="s">
        <v>71</v>
      </c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Assesment_Q1</vt:lpstr>
      <vt:lpstr>Assesment_Q2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Aastha Pancholi</dc:creator>
  <cp:lastModifiedBy>jai</cp:lastModifiedBy>
  <dcterms:created xsi:type="dcterms:W3CDTF">2024-11-13T16:26:25Z</dcterms:created>
  <dcterms:modified xsi:type="dcterms:W3CDTF">2025-05-08T12:32:11Z</dcterms:modified>
</cp:coreProperties>
</file>