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JlaMacAir/Documents/r_docs/personal-website/data/"/>
    </mc:Choice>
  </mc:AlternateContent>
  <xr:revisionPtr revIDLastSave="0" documentId="13_ncr:9_{1145A69D-2A6A-8F4B-BE09-19FBDFEECB15}" xr6:coauthVersionLast="46" xr6:coauthVersionMax="46" xr10:uidLastSave="{00000000-0000-0000-0000-000000000000}"/>
  <bookViews>
    <workbookView xWindow="1240" yWindow="460" windowWidth="26860" windowHeight="16740" activeTab="2" xr2:uid="{00000000-000D-0000-FFFF-FFFF00000000}"/>
  </bookViews>
  <sheets>
    <sheet name="data" sheetId="1" r:id="rId1"/>
    <sheet name="rotary_lowa_2021" sheetId="9" r:id="rId2"/>
    <sheet name="schiller_lowa_2021" sheetId="10" r:id="rId3"/>
    <sheet name="cheatham_lowa_2021" sheetId="8" r:id="rId4"/>
    <sheet name="beamanlowa2021" sheetId="7" r:id="rId5"/>
    <sheet name="running list all" sheetId="4" r:id="rId6"/>
    <sheet name="Sheet1" sheetId="5" r:id="rId7"/>
    <sheet name="Sheet2" sheetId="6" r:id="rId8"/>
  </sheets>
  <definedNames>
    <definedName name="_xlnm._FilterDatabase" localSheetId="0" hidden="1">data!$A$1:$AK$121</definedName>
  </definedNames>
  <calcPr calcId="191029"/>
  <pivotCaches>
    <pivotCache cacheId="7" r:id="rId9"/>
    <pivotCache cacheId="8" r:id="rId10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M153" i="1" l="1"/>
  <c r="M152" i="1"/>
  <c r="M151" i="1"/>
  <c r="M150" i="1"/>
  <c r="M149" i="1"/>
  <c r="M148" i="1"/>
  <c r="M147" i="1"/>
  <c r="M146" i="1"/>
  <c r="M145" i="1"/>
  <c r="M122" i="1" l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 l="1"/>
  <c r="M128" i="1"/>
  <c r="M127" i="1"/>
  <c r="M126" i="1"/>
  <c r="M125" i="1"/>
  <c r="M124" i="1"/>
  <c r="M123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2" i="1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Woltmann, Stefan</author>
    <author>Stefan Woltmann</author>
    <author>tc={F8D5397D-7737-40FE-BE50-02CE151A0CBE}</author>
    <author>tc={B7BF2EA8-18B8-4613-B544-6D69216E3A76}</author>
    <author>tc={6BFF2E2C-2AAC-46E5-A85F-F98E26538BD2}</author>
  </authors>
  <commentList>
    <comment ref="M17" authorId="0" shapeId="1025" xr:uid="{00000000-0006-0000-0200-000001000000}">
      <text>
        <r>
          <rPr>
            <sz val="9"/>
            <color indexed="81"/>
            <rFont val="Tahoma"/>
            <family val="2"/>
          </rPr>
          <t>recap; color-bands added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762000</xdr:colOff>
                <xdr:row>15</xdr:row>
                <xdr:rowOff>101600</xdr:rowOff>
              </from>
              <to>
                <xdr:col>13</xdr:col>
                <xdr:colOff>863600</xdr:colOff>
                <xdr:row>19</xdr:row>
                <xdr:rowOff>101600</xdr:rowOff>
              </to>
            </anchor>
          </commentPr>
        </mc:Fallback>
      </mc:AlternateContent>
    </comment>
    <comment ref="N24" authorId="1" shapeId="1026" xr:uid="{00000000-0006-0000-0200-000002000000}">
      <text>
        <r>
          <rPr>
            <sz val="9"/>
            <color indexed="81"/>
            <rFont val="Tahoma"/>
            <family val="2"/>
          </rPr>
          <t>recap: color bands added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812800</xdr:colOff>
                <xdr:row>22</xdr:row>
                <xdr:rowOff>101600</xdr:rowOff>
              </from>
              <to>
                <xdr:col>15</xdr:col>
                <xdr:colOff>0</xdr:colOff>
                <xdr:row>26</xdr:row>
                <xdr:rowOff>101600</xdr:rowOff>
              </to>
            </anchor>
          </commentPr>
        </mc:Fallback>
      </mc:AlternateContent>
    </comment>
    <comment ref="O24" authorId="1" shapeId="1027" xr:uid="{00000000-0006-0000-0200-000003000000}">
      <text>
        <r>
          <rPr>
            <sz val="9"/>
            <color indexed="81"/>
            <rFont val="Tahoma"/>
            <family val="2"/>
          </rPr>
          <t>also 06Jun18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13</xdr:col>
                <xdr:colOff>812800</xdr:colOff>
                <xdr:row>22</xdr:row>
                <xdr:rowOff>101600</xdr:rowOff>
              </from>
              <to>
                <xdr:col>15</xdr:col>
                <xdr:colOff>863600</xdr:colOff>
                <xdr:row>26</xdr:row>
                <xdr:rowOff>101600</xdr:rowOff>
              </to>
            </anchor>
          </commentPr>
        </mc:Fallback>
      </mc:AlternateContent>
    </comment>
    <comment ref="O53" authorId="1" shapeId="1028" xr:uid="{00000000-0006-0000-0200-000004000000}">
      <text>
        <r>
          <rPr>
            <sz val="9"/>
            <color indexed="81"/>
            <rFont val="Tahoma"/>
            <family val="2"/>
          </rPr>
          <t>also 06Jun18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13</xdr:col>
                <xdr:colOff>812800</xdr:colOff>
                <xdr:row>51</xdr:row>
                <xdr:rowOff>101600</xdr:rowOff>
              </from>
              <to>
                <xdr:col>15</xdr:col>
                <xdr:colOff>863600</xdr:colOff>
                <xdr:row>55</xdr:row>
                <xdr:rowOff>101600</xdr:rowOff>
              </to>
            </anchor>
          </commentPr>
        </mc:Fallback>
      </mc:AlternateContent>
    </comment>
    <comment ref="Q71" authorId="2" shapeId="1029" xr:uid="{F8D5397D-7737-40FE-BE50-02CE151A0CBE}">
      <text>
        <t>[Threaded comment]
Your version of Excel allows you to read this threaded comment; however, any edits to it will get removed if the file is opened in a newer version of Excel. Learn more: https://go.microsoft.com/fwlink/?linkid=870924
Comment:
    Gerdeman photo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152400</xdr:colOff>
                <xdr:row>69</xdr:row>
                <xdr:rowOff>101600</xdr:rowOff>
              </from>
              <to>
                <xdr:col>19</xdr:col>
                <xdr:colOff>254000</xdr:colOff>
                <xdr:row>73</xdr:row>
                <xdr:rowOff>101600</xdr:rowOff>
              </to>
            </anchor>
          </commentPr>
        </mc:Fallback>
      </mc:AlternateContent>
    </comment>
    <comment ref="Q76" authorId="3" shapeId="1030" xr:uid="{B7BF2EA8-18B8-4613-B544-6D69216E3A76}">
      <text>
        <t>[Threaded comment]
Your version of Excel allows you to read this threaded comment; however, any edits to it will get removed if the file is opened in a newer version of Excel. Learn more: https://go.microsoft.com/fwlink/?linkid=870924
Comment:
    Gerdeman photo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152400</xdr:colOff>
                <xdr:row>74</xdr:row>
                <xdr:rowOff>101600</xdr:rowOff>
              </from>
              <to>
                <xdr:col>19</xdr:col>
                <xdr:colOff>254000</xdr:colOff>
                <xdr:row>78</xdr:row>
                <xdr:rowOff>101600</xdr:rowOff>
              </to>
            </anchor>
          </commentPr>
        </mc:Fallback>
      </mc:AlternateContent>
    </comment>
    <comment ref="Q77" authorId="4" shapeId="1031" xr:uid="{6BFF2E2C-2AAC-46E5-A85F-F98E26538BD2}">
      <text>
        <t>[Threaded comment]
Your version of Excel allows you to read this threaded comment; however, any edits to it will get removed if the file is opened in a newer version of Excel. Learn more: https://go.microsoft.com/fwlink/?linkid=870924
Comment:
    Gerdeman photo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152400</xdr:colOff>
                <xdr:row>75</xdr:row>
                <xdr:rowOff>101600</xdr:rowOff>
              </from>
              <to>
                <xdr:col>19</xdr:col>
                <xdr:colOff>254000</xdr:colOff>
                <xdr:row>79</xdr:row>
                <xdr:rowOff>101600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<sst xmlns="http://purl.oclc.org/ooxml/spreadsheetml/main" count="5254" uniqueCount="543">
  <si>
    <t>Sort</t>
  </si>
  <si>
    <t>Band Number</t>
  </si>
  <si>
    <t>Feather Data1</t>
  </si>
  <si>
    <t>Species</t>
  </si>
  <si>
    <t>SampleID</t>
  </si>
  <si>
    <t>msat genotype</t>
  </si>
  <si>
    <t>Colors Left Top/Bottom</t>
  </si>
  <si>
    <t>Colors Right Top/Bottom</t>
  </si>
  <si>
    <t>Date</t>
  </si>
  <si>
    <t>Day</t>
  </si>
  <si>
    <t>Month</t>
  </si>
  <si>
    <t>Year</t>
  </si>
  <si>
    <t>OrdDay</t>
  </si>
  <si>
    <t>Age</t>
  </si>
  <si>
    <t>Sex</t>
  </si>
  <si>
    <t>Bander ID</t>
  </si>
  <si>
    <t>How Aged</t>
  </si>
  <si>
    <t>How Sexed</t>
  </si>
  <si>
    <t>PCR sex</t>
  </si>
  <si>
    <t>Bandit Location</t>
  </si>
  <si>
    <t>Wing</t>
  </si>
  <si>
    <t>Tail</t>
  </si>
  <si>
    <t>Mass</t>
  </si>
  <si>
    <t>Time</t>
  </si>
  <si>
    <t>Fat Score</t>
  </si>
  <si>
    <t>BP</t>
  </si>
  <si>
    <t>CP</t>
  </si>
  <si>
    <t>Skull</t>
  </si>
  <si>
    <t>Images</t>
  </si>
  <si>
    <t>Blood</t>
  </si>
  <si>
    <t>Feather</t>
  </si>
  <si>
    <t>Site</t>
  </si>
  <si>
    <t>Latitude</t>
  </si>
  <si>
    <t>Longitude</t>
  </si>
  <si>
    <t>County</t>
  </si>
  <si>
    <t>State</t>
  </si>
  <si>
    <t>Comments</t>
  </si>
  <si>
    <t>2591-25502</t>
  </si>
  <si>
    <t>no</t>
  </si>
  <si>
    <t>LOWA</t>
  </si>
  <si>
    <t>001</t>
  </si>
  <si>
    <t>yes</t>
  </si>
  <si>
    <t>none</t>
  </si>
  <si>
    <t>A</t>
  </si>
  <si>
    <t>13</t>
  </si>
  <si>
    <t>May</t>
  </si>
  <si>
    <t>SY</t>
  </si>
  <si>
    <t>M</t>
  </si>
  <si>
    <t>SW</t>
  </si>
  <si>
    <t>P</t>
  </si>
  <si>
    <t>C</t>
  </si>
  <si>
    <t>Eagle</t>
  </si>
  <si>
    <t>x</t>
  </si>
  <si>
    <t>Bicentennial Trail</t>
  </si>
  <si>
    <t>Cheatham</t>
  </si>
  <si>
    <t>TN</t>
  </si>
  <si>
    <t>2591-25503</t>
  </si>
  <si>
    <t>002</t>
  </si>
  <si>
    <t>2591-25504</t>
  </si>
  <si>
    <t>003</t>
  </si>
  <si>
    <t>F</t>
  </si>
  <si>
    <t>B</t>
  </si>
  <si>
    <t>2591-25505</t>
  </si>
  <si>
    <t>004</t>
  </si>
  <si>
    <t>05</t>
  </si>
  <si>
    <t>June</t>
  </si>
  <si>
    <t>AHY</t>
  </si>
  <si>
    <t>McAdoo</t>
  </si>
  <si>
    <t>Big McAdoo Creek</t>
  </si>
  <si>
    <t>Montgomery</t>
  </si>
  <si>
    <t>2591-25506</t>
  </si>
  <si>
    <t>005</t>
  </si>
  <si>
    <t>2591-25508</t>
  </si>
  <si>
    <t>006</t>
  </si>
  <si>
    <t>02</t>
  </si>
  <si>
    <t>April</t>
  </si>
  <si>
    <t>song</t>
  </si>
  <si>
    <t>RotaryPk</t>
  </si>
  <si>
    <t>Rotary Park</t>
  </si>
  <si>
    <t>2591-25509</t>
  </si>
  <si>
    <t>007</t>
  </si>
  <si>
    <t>PCR</t>
  </si>
  <si>
    <t>2591-25511</t>
  </si>
  <si>
    <t>008</t>
  </si>
  <si>
    <t>C, song</t>
  </si>
  <si>
    <t>2591-25512</t>
  </si>
  <si>
    <t>009</t>
  </si>
  <si>
    <t>TurkeyJt</t>
  </si>
  <si>
    <t>2591-25513</t>
  </si>
  <si>
    <t>010</t>
  </si>
  <si>
    <t>2591-25514</t>
  </si>
  <si>
    <t>011</t>
  </si>
  <si>
    <t>16</t>
  </si>
  <si>
    <t>ASY</t>
  </si>
  <si>
    <t>CheathamWMA</t>
  </si>
  <si>
    <t>Cheatham WMA: Halums Rd</t>
  </si>
  <si>
    <t>valley btwn 1st two roads off of Halums Rd/</t>
  </si>
  <si>
    <t>2591-25515</t>
  </si>
  <si>
    <t>012</t>
  </si>
  <si>
    <t>Cheatham WMA: Dry Creek</t>
  </si>
  <si>
    <t>either from trib to W of point or from upstream Dry Creek; recap 21 May 14 while capturing LOWA 018</t>
  </si>
  <si>
    <t>2591-25516</t>
  </si>
  <si>
    <t>013</t>
  </si>
  <si>
    <t>2591-25517</t>
  </si>
  <si>
    <t>014</t>
  </si>
  <si>
    <t>2591-25518</t>
  </si>
  <si>
    <t>015</t>
  </si>
  <si>
    <t>20</t>
  </si>
  <si>
    <t>2591-25519</t>
  </si>
  <si>
    <t>016</t>
  </si>
  <si>
    <t>2591-25520</t>
  </si>
  <si>
    <t>017</t>
  </si>
  <si>
    <t>2591-25521</t>
  </si>
  <si>
    <t>018</t>
  </si>
  <si>
    <t>21</t>
  </si>
  <si>
    <t>seemed to come down from trib to E of point</t>
  </si>
  <si>
    <t>2591-25522</t>
  </si>
  <si>
    <t>019</t>
  </si>
  <si>
    <t>(SY)</t>
  </si>
  <si>
    <t>2591-25523</t>
  </si>
  <si>
    <t>020</t>
  </si>
  <si>
    <t>04</t>
  </si>
  <si>
    <t>Beaman</t>
  </si>
  <si>
    <t>Beaman Park: Henry Creek</t>
  </si>
  <si>
    <t>Davidson</t>
  </si>
  <si>
    <t>came from upstream</t>
  </si>
  <si>
    <t>2591-25524</t>
  </si>
  <si>
    <t>021</t>
  </si>
  <si>
    <t>2591-25525</t>
  </si>
  <si>
    <t>022</t>
  </si>
  <si>
    <t>11</t>
  </si>
  <si>
    <t>Beaman Park: Big Hollow</t>
  </si>
  <si>
    <t>2591-25526</t>
  </si>
  <si>
    <t>023</t>
  </si>
  <si>
    <t>mites: 40% feather loss on head</t>
  </si>
  <si>
    <t>2591-25527</t>
  </si>
  <si>
    <t>024</t>
  </si>
  <si>
    <t>small CP; caught again 325m downstream - was with fledglings there</t>
  </si>
  <si>
    <t>2591-25528</t>
  </si>
  <si>
    <t>025</t>
  </si>
  <si>
    <t>presumed female around - bounced once</t>
  </si>
  <si>
    <t>2591-25529</t>
  </si>
  <si>
    <t>026</t>
  </si>
  <si>
    <t>Red-White/Yellow</t>
  </si>
  <si>
    <t>Red/A</t>
  </si>
  <si>
    <t>25</t>
  </si>
  <si>
    <t>March</t>
  </si>
  <si>
    <t>song, PCR</t>
  </si>
  <si>
    <t>Barnett</t>
  </si>
  <si>
    <t>Barnett's Woods</t>
  </si>
  <si>
    <t>female bounced</t>
  </si>
  <si>
    <t>Yellow/A</t>
  </si>
  <si>
    <t>27</t>
  </si>
  <si>
    <t>P, Band</t>
  </si>
  <si>
    <t>Tr</t>
  </si>
  <si>
    <t>no female or other bird detected; range: bridge to power line ROW</t>
  </si>
  <si>
    <t>2591-25530</t>
  </si>
  <si>
    <t>027</t>
  </si>
  <si>
    <t>Red-White/Red</t>
  </si>
  <si>
    <t>probably same bird from 19Mar15? chipped a few times, kept returning to area, repelled by PB? flushed into net</t>
  </si>
  <si>
    <t>2591-25531</t>
  </si>
  <si>
    <t>028</t>
  </si>
  <si>
    <t>Orange/A</t>
  </si>
  <si>
    <t>2591-25532</t>
  </si>
  <si>
    <t>029</t>
  </si>
  <si>
    <t>Green/A</t>
  </si>
  <si>
    <t>2591-25533</t>
  </si>
  <si>
    <t>030</t>
  </si>
  <si>
    <t>DarkBlue/A</t>
  </si>
  <si>
    <t>10</t>
  </si>
  <si>
    <t>Bicentennial Trail: Eagle Pass</t>
  </si>
  <si>
    <t>s8 replaced on R wing only</t>
  </si>
  <si>
    <t>2591-25534</t>
  </si>
  <si>
    <t>031</t>
  </si>
  <si>
    <t>Bicentennial Trail: Turkey Jct</t>
  </si>
  <si>
    <t>2591-25535</t>
  </si>
  <si>
    <t>032</t>
  </si>
  <si>
    <t>Black-White/Yellow</t>
  </si>
  <si>
    <t>2591-25536</t>
  </si>
  <si>
    <t>033</t>
  </si>
  <si>
    <t>White/A</t>
  </si>
  <si>
    <t>12</t>
  </si>
  <si>
    <t>2591-25537</t>
  </si>
  <si>
    <t>034</t>
  </si>
  <si>
    <t>2591-25538</t>
  </si>
  <si>
    <t>035</t>
  </si>
  <si>
    <t>Beaman Park: Little Marrowbone</t>
  </si>
  <si>
    <t>2591-25539</t>
  </si>
  <si>
    <t>036</t>
  </si>
  <si>
    <t>2591-25540</t>
  </si>
  <si>
    <t>037</t>
  </si>
  <si>
    <t>2591-25541</t>
  </si>
  <si>
    <t>038</t>
  </si>
  <si>
    <t>Black-White/Red</t>
  </si>
  <si>
    <t>2591-25542</t>
  </si>
  <si>
    <t>039</t>
  </si>
  <si>
    <t>Red-White/DarkBlue</t>
  </si>
  <si>
    <t>egg?</t>
  </si>
  <si>
    <t>2591-25543</t>
  </si>
  <si>
    <t>040</t>
  </si>
  <si>
    <t>s7 replaced</t>
  </si>
  <si>
    <t>2591-25544</t>
  </si>
  <si>
    <t>041</t>
  </si>
  <si>
    <t>Yellow/Red-White</t>
  </si>
  <si>
    <t>2591-25545</t>
  </si>
  <si>
    <t>042</t>
  </si>
  <si>
    <t>NEST</t>
  </si>
  <si>
    <t>nestlings</t>
  </si>
  <si>
    <t>2591-25546</t>
  </si>
  <si>
    <t>043</t>
  </si>
  <si>
    <t>2591-25547</t>
  </si>
  <si>
    <t>044</t>
  </si>
  <si>
    <t>2591-25548</t>
  </si>
  <si>
    <t>045</t>
  </si>
  <si>
    <t>17</t>
  </si>
  <si>
    <t>heavy body molt; all grcovs in pin, pp1-4 growing; tail old</t>
  </si>
  <si>
    <t>2591-25549</t>
  </si>
  <si>
    <t>046</t>
  </si>
  <si>
    <t>HY</t>
  </si>
  <si>
    <t>S</t>
  </si>
  <si>
    <t>all grcovs growing; light body molt</t>
  </si>
  <si>
    <t>18</t>
  </si>
  <si>
    <t>pp1-4 growing; ss, tail retained; moderate body molt head and dorsum</t>
  </si>
  <si>
    <t>Blue-Red/A</t>
  </si>
  <si>
    <t>band</t>
  </si>
  <si>
    <t>w/unbanded female (but see 052)</t>
  </si>
  <si>
    <t>2591-25550</t>
  </si>
  <si>
    <t>047</t>
  </si>
  <si>
    <t>06</t>
  </si>
  <si>
    <t>2591-25551</t>
  </si>
  <si>
    <t>048</t>
  </si>
  <si>
    <t>2591-25552</t>
  </si>
  <si>
    <t>049</t>
  </si>
  <si>
    <t>08</t>
  </si>
  <si>
    <t>seems unpaired</t>
  </si>
  <si>
    <t>2591-25553</t>
  </si>
  <si>
    <t>050</t>
  </si>
  <si>
    <t>(F)</t>
  </si>
  <si>
    <t>paired with 051</t>
  </si>
  <si>
    <t>2591-25554</t>
  </si>
  <si>
    <t>051</t>
  </si>
  <si>
    <t>White-Lav/Red</t>
  </si>
  <si>
    <t>paired with 050</t>
  </si>
  <si>
    <t>2591-25555</t>
  </si>
  <si>
    <t>052</t>
  </si>
  <si>
    <t>paired with 019</t>
  </si>
  <si>
    <t>2591-25556</t>
  </si>
  <si>
    <t>053</t>
  </si>
  <si>
    <t>15</t>
  </si>
  <si>
    <t>SY?</t>
  </si>
  <si>
    <t>seemingly paired with 054</t>
  </si>
  <si>
    <t>2591-25557</t>
  </si>
  <si>
    <t>054</t>
  </si>
  <si>
    <t>seemingly paired with 053</t>
  </si>
  <si>
    <t>2591-25558</t>
  </si>
  <si>
    <t>055</t>
  </si>
  <si>
    <t>22</t>
  </si>
  <si>
    <t>no female detected; banded bird from 2014 upstream</t>
  </si>
  <si>
    <t>2591-25559</t>
  </si>
  <si>
    <t>056</t>
  </si>
  <si>
    <t>Yellow</t>
  </si>
  <si>
    <t>2591-25560</t>
  </si>
  <si>
    <t>057</t>
  </si>
  <si>
    <t>29</t>
  </si>
  <si>
    <t>BP smooth; egg present; paired with 048</t>
  </si>
  <si>
    <t>C, Song</t>
  </si>
  <si>
    <t>paired with 057</t>
  </si>
  <si>
    <t>no other bird detected</t>
  </si>
  <si>
    <t>2591-25561</t>
  </si>
  <si>
    <t>058</t>
  </si>
  <si>
    <t>2591-25562</t>
  </si>
  <si>
    <t>059</t>
  </si>
  <si>
    <t>7</t>
  </si>
  <si>
    <t>2591-25563</t>
  </si>
  <si>
    <t>060</t>
  </si>
  <si>
    <t>other birds in area: 1 w/only aluminum band, L050</t>
  </si>
  <si>
    <t>2591-25564</t>
  </si>
  <si>
    <t>061</t>
  </si>
  <si>
    <t>at least one other unbanded bird (f?) present</t>
  </si>
  <si>
    <t>2591-25565</t>
  </si>
  <si>
    <t>062</t>
  </si>
  <si>
    <t>Red-White/Orange</t>
  </si>
  <si>
    <t>believe unpaired, on territory ca. 300m upstream (seen on the way down but couldn't capture up there)</t>
  </si>
  <si>
    <t>female paired with 055</t>
  </si>
  <si>
    <t>male paired with 040</t>
  </si>
  <si>
    <t>2591-25569</t>
  </si>
  <si>
    <t>063</t>
  </si>
  <si>
    <t>Yellow/Black-White</t>
  </si>
  <si>
    <t>behavior</t>
  </si>
  <si>
    <t>paired with 023</t>
  </si>
  <si>
    <t>2591-25570</t>
  </si>
  <si>
    <t>064</t>
  </si>
  <si>
    <t>with unbanded female</t>
  </si>
  <si>
    <t>2591-25571</t>
  </si>
  <si>
    <t>065</t>
  </si>
  <si>
    <t>?</t>
  </si>
  <si>
    <t>early BP; with 066</t>
  </si>
  <si>
    <t>2591-25572</t>
  </si>
  <si>
    <t>066</t>
  </si>
  <si>
    <t>Red-White/Green</t>
  </si>
  <si>
    <t>with 065</t>
  </si>
  <si>
    <t>2591-25573</t>
  </si>
  <si>
    <t>067</t>
  </si>
  <si>
    <t>2591-25574</t>
  </si>
  <si>
    <t>068</t>
  </si>
  <si>
    <t>White-Lavender</t>
  </si>
  <si>
    <t>U</t>
  </si>
  <si>
    <t>2591-25575</t>
  </si>
  <si>
    <t>069</t>
  </si>
  <si>
    <t>2591-25576</t>
  </si>
  <si>
    <t>070</t>
  </si>
  <si>
    <t>2591-25577</t>
  </si>
  <si>
    <t>071</t>
  </si>
  <si>
    <t>White-Lavender/Red</t>
  </si>
  <si>
    <t>yn</t>
  </si>
  <si>
    <t>parent 068, 069, 070</t>
  </si>
  <si>
    <t>2591-25578</t>
  </si>
  <si>
    <t>072</t>
  </si>
  <si>
    <t>2591-25579</t>
  </si>
  <si>
    <t>073</t>
  </si>
  <si>
    <t>nest building</t>
  </si>
  <si>
    <t>Bridge pair</t>
  </si>
  <si>
    <t>2591-25580</t>
  </si>
  <si>
    <t>074</t>
  </si>
  <si>
    <t>2591-25581</t>
  </si>
  <si>
    <t>075</t>
  </si>
  <si>
    <t>Barn pair; female not banded</t>
  </si>
  <si>
    <t>2591-25582</t>
  </si>
  <si>
    <t>076</t>
  </si>
  <si>
    <t>23</t>
  </si>
  <si>
    <t>paired with 077; nest in 2nd trib on right from parking</t>
  </si>
  <si>
    <t>2591-25583</t>
  </si>
  <si>
    <t>077</t>
  </si>
  <si>
    <t>Red-White/White</t>
  </si>
  <si>
    <t>paired with 076; nest in 2nd trib on right from parking</t>
  </si>
  <si>
    <t>2591-25584</t>
  </si>
  <si>
    <t>078</t>
  </si>
  <si>
    <t>2591-25585</t>
  </si>
  <si>
    <t>079</t>
  </si>
  <si>
    <t>2591-25586</t>
  </si>
  <si>
    <t>080</t>
  </si>
  <si>
    <t>2591-25587</t>
  </si>
  <si>
    <t>081</t>
  </si>
  <si>
    <t>2591-25588</t>
  </si>
  <si>
    <t>082</t>
  </si>
  <si>
    <t>Green/White-Red</t>
  </si>
  <si>
    <t>2591-25589</t>
  </si>
  <si>
    <t>083</t>
  </si>
  <si>
    <t>Red-DarkBlue</t>
  </si>
  <si>
    <t>Barn nestlings; parents 075, 087</t>
  </si>
  <si>
    <t>2591-25590</t>
  </si>
  <si>
    <t>084</t>
  </si>
  <si>
    <t>2591-25591</t>
  </si>
  <si>
    <t>085</t>
  </si>
  <si>
    <t>2591-25592</t>
  </si>
  <si>
    <t>086</t>
  </si>
  <si>
    <t>2591-25593</t>
  </si>
  <si>
    <t>087</t>
  </si>
  <si>
    <t>Orange/White-Lavender</t>
  </si>
  <si>
    <t>p</t>
  </si>
  <si>
    <t>Barn pair; male = 075</t>
  </si>
  <si>
    <t>in territory, near nest of 075+087</t>
  </si>
  <si>
    <t>2591-25594</t>
  </si>
  <si>
    <t>088</t>
  </si>
  <si>
    <t>Red-White</t>
  </si>
  <si>
    <t>parent 076+077</t>
  </si>
  <si>
    <t>2591-25595</t>
  </si>
  <si>
    <t>089</t>
  </si>
  <si>
    <t>2591-25596</t>
  </si>
  <si>
    <t>090</t>
  </si>
  <si>
    <t>2591-25597</t>
  </si>
  <si>
    <t>091</t>
  </si>
  <si>
    <t>2591-25598</t>
  </si>
  <si>
    <t>092</t>
  </si>
  <si>
    <t>father 096?</t>
  </si>
  <si>
    <t>2591-25599</t>
  </si>
  <si>
    <t>093</t>
  </si>
  <si>
    <t>2591-25600</t>
  </si>
  <si>
    <t>094</t>
  </si>
  <si>
    <t>2631-57701</t>
  </si>
  <si>
    <t>095</t>
  </si>
  <si>
    <t>2631-57702</t>
  </si>
  <si>
    <t>096</t>
  </si>
  <si>
    <t>2631-57703</t>
  </si>
  <si>
    <t>097</t>
  </si>
  <si>
    <t>2631-57704</t>
  </si>
  <si>
    <t>098</t>
  </si>
  <si>
    <t>24</t>
  </si>
  <si>
    <t>parents 073+074</t>
  </si>
  <si>
    <t>2631-57705</t>
  </si>
  <si>
    <t>099</t>
  </si>
  <si>
    <t>2631-57706</t>
  </si>
  <si>
    <t>100</t>
  </si>
  <si>
    <t>2631-57707</t>
  </si>
  <si>
    <t>101</t>
  </si>
  <si>
    <t>26</t>
  </si>
  <si>
    <t>2631-57708</t>
  </si>
  <si>
    <t>102</t>
  </si>
  <si>
    <t>DarkBlue-Red</t>
  </si>
  <si>
    <t>31</t>
  </si>
  <si>
    <t>mother 063</t>
  </si>
  <si>
    <t>2631-57709</t>
  </si>
  <si>
    <t>103</t>
  </si>
  <si>
    <t>2631-57710</t>
  </si>
  <si>
    <t>104</t>
  </si>
  <si>
    <t>2631-57711</t>
  </si>
  <si>
    <t>105</t>
  </si>
  <si>
    <t>2631-57712</t>
  </si>
  <si>
    <t>106</t>
  </si>
  <si>
    <t>2631-57713</t>
  </si>
  <si>
    <t>107</t>
  </si>
  <si>
    <t>fuzzy bottom, replacing all grcovs, cinnamon edging on rump coverts</t>
  </si>
  <si>
    <t>2631-57714</t>
  </si>
  <si>
    <t>108</t>
  </si>
  <si>
    <t>19</t>
  </si>
  <si>
    <t>July</t>
  </si>
  <si>
    <t>body molt 70% complete</t>
  </si>
  <si>
    <t>2631-57718</t>
  </si>
  <si>
    <t>109</t>
  </si>
  <si>
    <t>30</t>
  </si>
  <si>
    <t>JA</t>
  </si>
  <si>
    <t>Schiller</t>
  </si>
  <si>
    <t>2631-57719</t>
  </si>
  <si>
    <t>110</t>
  </si>
  <si>
    <t>CP, S</t>
  </si>
  <si>
    <t>Eastern</t>
  </si>
  <si>
    <t>Eastern Hills</t>
  </si>
  <si>
    <t>2631-25593</t>
  </si>
  <si>
    <t>5</t>
  </si>
  <si>
    <t>replaced color bands: red; had lost W-L band; paired with L110</t>
  </si>
  <si>
    <t>2631-57720</t>
  </si>
  <si>
    <t>111</t>
  </si>
  <si>
    <t>paired with L087</t>
  </si>
  <si>
    <t>2631-57721</t>
  </si>
  <si>
    <t>112</t>
  </si>
  <si>
    <t>6</t>
  </si>
  <si>
    <t>2631-57722</t>
  </si>
  <si>
    <t>113</t>
  </si>
  <si>
    <t>2631-57723</t>
  </si>
  <si>
    <t>114</t>
  </si>
  <si>
    <t>DarkBlue-Red/A</t>
  </si>
  <si>
    <t>2631-57724</t>
  </si>
  <si>
    <t>115</t>
  </si>
  <si>
    <t>2631-57725</t>
  </si>
  <si>
    <t>116</t>
  </si>
  <si>
    <t>2631-57726</t>
  </si>
  <si>
    <t>117</t>
  </si>
  <si>
    <t>male: 082 GRN/WR : RED/A, female: unbanded</t>
  </si>
  <si>
    <t>2631-57727</t>
  </si>
  <si>
    <t>118</t>
  </si>
  <si>
    <t>2631-57728</t>
  </si>
  <si>
    <t>119</t>
  </si>
  <si>
    <t>2631-57729</t>
  </si>
  <si>
    <t>120</t>
  </si>
  <si>
    <t>2631-57730</t>
  </si>
  <si>
    <t>121</t>
  </si>
  <si>
    <t>male: 071 WL/RED : YEL/A, female unbanded</t>
  </si>
  <si>
    <t>2631-57731</t>
  </si>
  <si>
    <t>122</t>
  </si>
  <si>
    <t>2631-57732</t>
  </si>
  <si>
    <t>123</t>
  </si>
  <si>
    <t>2631-57733</t>
  </si>
  <si>
    <t>124</t>
  </si>
  <si>
    <t>2631-57734</t>
  </si>
  <si>
    <t>125</t>
  </si>
  <si>
    <t>male: 130 GRN/WR : WR/A, female: 129 BW/YEL : BR/A</t>
  </si>
  <si>
    <t>2631-57735</t>
  </si>
  <si>
    <t>126</t>
  </si>
  <si>
    <t>2631-57736</t>
  </si>
  <si>
    <t>127</t>
  </si>
  <si>
    <t>2631-57737</t>
  </si>
  <si>
    <t>128</t>
  </si>
  <si>
    <t>2631-57738</t>
  </si>
  <si>
    <t>129</t>
  </si>
  <si>
    <t>2631-57739</t>
  </si>
  <si>
    <t>130</t>
  </si>
  <si>
    <t>White-Red/A</t>
  </si>
  <si>
    <t>2631-57740</t>
  </si>
  <si>
    <t>131</t>
  </si>
  <si>
    <t>Beaman: Big Hollow</t>
  </si>
  <si>
    <t>2631-57741</t>
  </si>
  <si>
    <t>132</t>
  </si>
  <si>
    <t>male: 114 WL/RED : BR/A, female unbanded</t>
  </si>
  <si>
    <t>2631-57742</t>
  </si>
  <si>
    <t>133</t>
  </si>
  <si>
    <t>2631-57743</t>
  </si>
  <si>
    <t>134</t>
  </si>
  <si>
    <t>2631-57744</t>
  </si>
  <si>
    <t>135</t>
  </si>
  <si>
    <t>28</t>
  </si>
  <si>
    <t>mother of next 4 nestlings</t>
  </si>
  <si>
    <t>2631-57745</t>
  </si>
  <si>
    <t>136</t>
  </si>
  <si>
    <t>hatched 24May21; male 075 YEL/BW : DKB/A, female: 135 YEL/A : RW/YEL</t>
  </si>
  <si>
    <t>2631-57746</t>
  </si>
  <si>
    <t>137</t>
  </si>
  <si>
    <t>2631-57747</t>
  </si>
  <si>
    <t>138</t>
  </si>
  <si>
    <t>2631-57748</t>
  </si>
  <si>
    <t>139</t>
  </si>
  <si>
    <t>Resight 14</t>
  </si>
  <si>
    <t>Resight 15</t>
  </si>
  <si>
    <t>Resight 16</t>
  </si>
  <si>
    <t>Resight 17</t>
  </si>
  <si>
    <t>Resight 18</t>
  </si>
  <si>
    <t>Resight 19</t>
  </si>
  <si>
    <t>Resight 20</t>
  </si>
  <si>
    <t>Resight 21</t>
  </si>
  <si>
    <t>all season</t>
  </si>
  <si>
    <t>NA</t>
  </si>
  <si>
    <t>(20-Apr-18)</t>
  </si>
  <si>
    <t>? 31Mar15</t>
  </si>
  <si>
    <t>? 04Apr15</t>
  </si>
  <si>
    <t>? 22Apr16</t>
  </si>
  <si>
    <t>? 05Jun15</t>
  </si>
  <si>
    <t>male by song</t>
  </si>
  <si>
    <t>SeNA</t>
  </si>
  <si>
    <t>Count of Bandit Location</t>
  </si>
  <si>
    <t>Column Labels</t>
  </si>
  <si>
    <t>2013 Total</t>
  </si>
  <si>
    <t>2014 Total</t>
  </si>
  <si>
    <t>2015 Total</t>
  </si>
  <si>
    <t>2016 Total</t>
  </si>
  <si>
    <t>2017 Total</t>
  </si>
  <si>
    <t>2018 Total</t>
  </si>
  <si>
    <t>2019 Total</t>
  </si>
  <si>
    <t>(blank)</t>
  </si>
  <si>
    <t>(blank) Total</t>
  </si>
  <si>
    <t>Grand Total</t>
  </si>
  <si>
    <t>Row Labels</t>
  </si>
  <si>
    <t>Count of Age</t>
  </si>
  <si>
    <t>ID</t>
  </si>
  <si>
    <t>county</t>
  </si>
  <si>
    <t>state</t>
  </si>
  <si>
    <t>lat</t>
  </si>
  <si>
    <t>long</t>
  </si>
  <si>
    <t>location</t>
  </si>
  <si>
    <t>sex</t>
  </si>
  <si>
    <t>Male</t>
  </si>
  <si>
    <t>Female</t>
  </si>
  <si>
    <t>id</t>
  </si>
  <si>
    <t>Long</t>
  </si>
  <si>
    <t>Lat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</si>
</sst>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:mm;@"/>
    <numFmt numFmtId="165" formatCode="0.000000"/>
    <numFmt numFmtId="166" formatCode="0.0"/>
    <numFmt numFmtId="167" formatCode="[$-409]dd/m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start/>
      <end/>
      <top/>
      <bottom/>
      <diagonal/>
    </border>
    <border>
      <start/>
      <end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5" fontId="1" fillId="0" borderId="0" xfId="0" applyNumberFormat="1" applyFont="1"/>
    <xf numFmtId="165" fontId="0" fillId="0" borderId="0" xfId="0" applyNumberFormat="1"/>
    <xf numFmtId="0" fontId="1" fillId="0" borderId="0" xfId="0" applyFont="1" applyAlignment="1"/>
    <xf numFmtId="0" fontId="0" fillId="0" borderId="0" xfId="0" applyAlignment="1"/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1" xfId="0" quotePrefix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165" fontId="0" fillId="0" borderId="1" xfId="0" applyNumberFormat="1" applyBorder="1"/>
    <xf numFmtId="0" fontId="0" fillId="0" borderId="1" xfId="0" applyBorder="1" applyAlignment="1"/>
    <xf numFmtId="0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167" fontId="0" fillId="0" borderId="0" xfId="0" applyNumberFormat="1"/>
    <xf numFmtId="167" fontId="0" fillId="3" borderId="0" xfId="0" applyNumberFormat="1" applyFill="1"/>
    <xf numFmtId="49" fontId="0" fillId="0" borderId="0" xfId="0" quotePrefix="1" applyNumberFormat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quotePrefix="1" applyNumberFormat="1" applyFill="1" applyAlignment="1">
      <alignment horizontal="center"/>
    </xf>
    <xf numFmtId="0" fontId="0" fillId="2" borderId="1" xfId="0" applyFill="1" applyBorder="1" applyAlignment="1">
      <alignment horizontal="center"/>
    </xf>
    <xf numFmtId="15" fontId="0" fillId="0" borderId="0" xfId="0" applyNumberFormat="1"/>
    <xf numFmtId="0" fontId="0" fillId="4" borderId="0" xfId="0" applyFill="1"/>
    <xf numFmtId="0" fontId="0" fillId="3" borderId="1" xfId="0" applyFill="1" applyBorder="1"/>
    <xf numFmtId="167" fontId="0" fillId="0" borderId="1" xfId="0" applyNumberFormat="1" applyBorder="1"/>
    <xf numFmtId="167" fontId="0" fillId="0" borderId="0" xfId="0" applyNumberFormat="1" applyFill="1"/>
    <xf numFmtId="0" fontId="0" fillId="4" borderId="0" xfId="0" applyFill="1" applyAlignment="1">
      <alignment horizontal="center"/>
    </xf>
    <xf numFmtId="167" fontId="0" fillId="3" borderId="1" xfId="0" applyNumberFormat="1" applyFill="1" applyBorder="1"/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165" fontId="0" fillId="0" borderId="0" xfId="0" applyNumberFormat="1" applyBorder="1"/>
    <xf numFmtId="0" fontId="0" fillId="0" borderId="0" xfId="0" applyBorder="1"/>
    <xf numFmtId="0" fontId="0" fillId="0" borderId="0" xfId="0" applyBorder="1" applyAlignment="1"/>
    <xf numFmtId="0" fontId="0" fillId="0" borderId="0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4" borderId="1" xfId="0" applyFill="1" applyBorder="1" applyAlignment="1">
      <alignment horizontal="center"/>
    </xf>
    <xf numFmtId="167" fontId="1" fillId="0" borderId="0" xfId="0" applyNumberFormat="1" applyFont="1" applyAlignment="1">
      <alignment horizontal="center" wrapText="1"/>
    </xf>
    <xf numFmtId="167" fontId="0" fillId="0" borderId="0" xfId="0" applyNumberFormat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0" xfId="0" applyFill="1" applyBorder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FF9933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theme" Target="theme/theme1.xml"/><Relationship Id="rId5" Type="http://purl.oclc.org/ooxml/officeDocument/relationships/worksheet" Target="worksheets/sheet5.xml"/><Relationship Id="rId15" Type="http://purl.oclc.org/ooxml/officeDocument/relationships/calcChain" Target="calcChain.xml"/><Relationship Id="rId10" Type="http://purl.oclc.org/ooxml/officeDocument/relationships/pivotCacheDefinition" Target="pivotCache/pivotCacheDefinition2.xml"/><Relationship Id="rId4" Type="http://purl.oclc.org/ooxml/officeDocument/relationships/worksheet" Target="worksheets/sheet4.xml"/><Relationship Id="rId9" Type="http://purl.oclc.org/ooxml/officeDocument/relationships/pivotCacheDefinition" Target="pivotCache/pivotCacheDefinition1.xml"/><Relationship Id="rId14" Type="http://schemas.microsoft.com/office/2017/10/relationships/person" Target="persons/person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762000</xdr:colOff>
          <xdr:row>15</xdr:row>
          <xdr:rowOff>101600</xdr:rowOff>
        </xdr:from>
        <xdr:to>
          <xdr:col>13</xdr:col>
          <xdr:colOff>863600</xdr:colOff>
          <xdr:row>19</xdr:row>
          <xdr:rowOff>101600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1425A7D4-8B08-3441-B85E-770662DCA8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50400" y="2971800"/>
              <a:ext cx="1536700" cy="7620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recap; color-bands added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812800</xdr:colOff>
          <xdr:row>22</xdr:row>
          <xdr:rowOff>101600</xdr:rowOff>
        </xdr:from>
        <xdr:to>
          <xdr:col>15</xdr:col>
          <xdr:colOff>0</xdr:colOff>
          <xdr:row>26</xdr:row>
          <xdr:rowOff>101600</xdr:rowOff>
        </xdr:to>
        <xdr:sp macro="" textlink="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705B8E13-D22E-A14A-A631-017D4FA195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299700" y="4305300"/>
              <a:ext cx="1536700" cy="7620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recap: color bands added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812800</xdr:colOff>
          <xdr:row>22</xdr:row>
          <xdr:rowOff>101600</xdr:rowOff>
        </xdr:from>
        <xdr:to>
          <xdr:col>15</xdr:col>
          <xdr:colOff>863600</xdr:colOff>
          <xdr:row>26</xdr:row>
          <xdr:rowOff>101600</xdr:rowOff>
        </xdr:to>
        <xdr:sp macro="" textlink="">
          <xdr:nvSpPr>
            <xdr:cNvPr id="1027" name="Comment 4" hidden="1">
              <a:extLst>
                <a:ext uri="{FF2B5EF4-FFF2-40B4-BE49-F238E27FC236}">
                  <a16:creationId xmlns:a16="http://schemas.microsoft.com/office/drawing/2014/main" id="{24AD739E-720A-4B46-999A-69FEA9FF9A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87100" y="4305300"/>
              <a:ext cx="1549400" cy="7620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also 06Jun18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812800</xdr:colOff>
          <xdr:row>51</xdr:row>
          <xdr:rowOff>101600</xdr:rowOff>
        </xdr:from>
        <xdr:to>
          <xdr:col>15</xdr:col>
          <xdr:colOff>863600</xdr:colOff>
          <xdr:row>55</xdr:row>
          <xdr:rowOff>101600</xdr:rowOff>
        </xdr:to>
        <xdr:sp macro="" textlink="">
          <xdr:nvSpPr>
            <xdr:cNvPr id="1028" name="Comment 3" hidden="1">
              <a:extLst>
                <a:ext uri="{FF2B5EF4-FFF2-40B4-BE49-F238E27FC236}">
                  <a16:creationId xmlns:a16="http://schemas.microsoft.com/office/drawing/2014/main" id="{5D7CB5DB-DE30-704B-9DAA-17CFB911E9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87100" y="9829800"/>
              <a:ext cx="1549400" cy="7620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also 06Jun18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152400</xdr:colOff>
          <xdr:row>69</xdr:row>
          <xdr:rowOff>101600</xdr:rowOff>
        </xdr:from>
        <xdr:to>
          <xdr:col>19</xdr:col>
          <xdr:colOff>254000</xdr:colOff>
          <xdr:row>73</xdr:row>
          <xdr:rowOff>101600</xdr:rowOff>
        </xdr:to>
        <xdr:sp macro="" textlink="">
          <xdr:nvSpPr>
            <xdr:cNvPr id="1029" name="Comment 5" hidden="1">
              <a:extLst>
                <a:ext uri="{FF2B5EF4-FFF2-40B4-BE49-F238E27FC236}">
                  <a16:creationId xmlns:a16="http://schemas.microsoft.com/office/drawing/2014/main" id="{BC509CF1-EBD4-7E4C-A93C-07930F98BF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38200" y="13258800"/>
              <a:ext cx="1511300" cy="7620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152400</xdr:colOff>
          <xdr:row>74</xdr:row>
          <xdr:rowOff>101600</xdr:rowOff>
        </xdr:from>
        <xdr:to>
          <xdr:col>19</xdr:col>
          <xdr:colOff>254000</xdr:colOff>
          <xdr:row>78</xdr:row>
          <xdr:rowOff>101600</xdr:rowOff>
        </xdr:to>
        <xdr:sp macro="" textlink="">
          <xdr:nvSpPr>
            <xdr:cNvPr id="1030" name="Comment 7" hidden="1">
              <a:extLst>
                <a:ext uri="{FF2B5EF4-FFF2-40B4-BE49-F238E27FC236}">
                  <a16:creationId xmlns:a16="http://schemas.microsoft.com/office/drawing/2014/main" id="{27B7B901-CD7C-8E47-8E75-884D2A1D48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38200" y="14211300"/>
              <a:ext cx="1511300" cy="7620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152400</xdr:colOff>
          <xdr:row>75</xdr:row>
          <xdr:rowOff>101600</xdr:rowOff>
        </xdr:from>
        <xdr:to>
          <xdr:col>19</xdr:col>
          <xdr:colOff>254000</xdr:colOff>
          <xdr:row>79</xdr:row>
          <xdr:rowOff>101600</xdr:rowOff>
        </xdr:to>
        <xdr:sp macro="" textlink="">
          <xdr:nvSpPr>
            <xdr:cNvPr id="1031" name="Comment 6" hidden="1">
              <a:extLst>
                <a:ext uri="{FF2B5EF4-FFF2-40B4-BE49-F238E27FC236}">
                  <a16:creationId xmlns:a16="http://schemas.microsoft.com/office/drawing/2014/main" id="{45011C7C-F778-7948-BA66-0C9E90B473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38200" y="14401800"/>
              <a:ext cx="1511300" cy="7620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Stefan Woltmann" id="{D75ED8E4-4259-46FC-821D-CE3523CFCACD}" userId="Stefan Woltmann" providerId="None"/>
</personList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Stefan Woltmann" refreshedDateIso="2020-02-19T09:22:54.130000127479434075" createdVersion="6" refreshedVersion="6" minRefreshableVersion="3" recordCount="121" xr:uid="{00000000-000A-0000-FFFF-FFFF00000000}">
  <cacheSource type="worksheet">
    <worksheetSource ref="L1:T1048576" sheet="data"/>
  </cacheSource>
  <cacheFields count="8">
    <cacheField name="Year" numFmtId="0">
      <sharedItems containsString="0" containsBlank="1" containsNumber="1" containsInteger="1" minValue="2013" maxValue="2019" count="8">
        <n v="2013"/>
        <n v="2014"/>
        <n v="2015"/>
        <n v="2016"/>
        <n v="2017"/>
        <n v="2018"/>
        <n v="2019"/>
        <m/>
      </sharedItems>
    </cacheField>
    <cacheField name="Age" numFmtId="0">
      <sharedItems containsBlank="1" count="8">
        <s v="SY"/>
        <s v="AHY"/>
        <s v="ASY"/>
        <s v="(SY)"/>
        <s v="NEST"/>
        <s v="HY"/>
        <s v="SY?"/>
        <m/>
      </sharedItems>
    </cacheField>
    <cacheField name="Sex" numFmtId="0">
      <sharedItems containsBlank="1"/>
    </cacheField>
    <cacheField name="Bander ID" numFmtId="0">
      <sharedItems containsBlank="1"/>
    </cacheField>
    <cacheField name="How Aged" numFmtId="0">
      <sharedItems containsBlank="1" containsMixedTypes="1" containsNumber="1" containsInteger="1" minValue="1" maxValue="1"/>
    </cacheField>
    <cacheField name="How Sexed" numFmtId="0">
      <sharedItems containsBlank="1"/>
    </cacheField>
    <cacheField name="PCR sex" numFmtId="0">
      <sharedItems containsBlank="1"/>
    </cacheField>
    <cacheField name="Bandit Location" numFmtId="0">
      <sharedItems containsBlank="1" count="8">
        <s v="Eagle"/>
        <s v="McAdoo"/>
        <s v="RotaryPk"/>
        <s v="TurkeyJt"/>
        <s v="CheathamWMA"/>
        <s v="Beaman"/>
        <s v="Barnet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Stefan Woltmann" refreshedDateIso="2020-12-03T13:37:46.03000026661902975" createdVersion="6" refreshedVersion="6" minRefreshableVersion="3" recordCount="121" xr:uid="{E201C76F-DB11-4DC2-BE71-CE76D8407B39}">
  <cacheSource type="worksheet">
    <worksheetSource ref="N1:N1048576" sheet="data"/>
  </cacheSource>
  <cacheFields count="1">
    <cacheField name="Age" numFmtId="0">
      <sharedItems containsBlank="1" count="8">
        <s v="SY"/>
        <s v="AHY"/>
        <s v="ASY"/>
        <s v="(SY)"/>
        <s v="NEST"/>
        <s v="HY"/>
        <s v="SY?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21">
  <r>
    <x v="0"/>
    <x v="0"/>
    <s v="M"/>
    <s v="SW"/>
    <s v="P"/>
    <s v="C"/>
    <s v="M"/>
    <x v="0"/>
  </r>
  <r>
    <x v="0"/>
    <x v="0"/>
    <s v="M"/>
    <s v="SW"/>
    <s v="P"/>
    <s v="C"/>
    <s v="M"/>
    <x v="0"/>
  </r>
  <r>
    <x v="0"/>
    <x v="0"/>
    <s v="F"/>
    <s v="SW"/>
    <n v="1"/>
    <s v="B"/>
    <s v="F"/>
    <x v="0"/>
  </r>
  <r>
    <x v="0"/>
    <x v="1"/>
    <s v="M"/>
    <s v="SW"/>
    <n v="1"/>
    <s v="C"/>
    <s v="M"/>
    <x v="1"/>
  </r>
  <r>
    <x v="0"/>
    <x v="1"/>
    <s v="F"/>
    <s v="SW"/>
    <n v="1"/>
    <s v="B"/>
    <s v="F"/>
    <x v="1"/>
  </r>
  <r>
    <x v="1"/>
    <x v="0"/>
    <s v="M"/>
    <s v="SW"/>
    <s v="P"/>
    <s v="song"/>
    <s v="M"/>
    <x v="2"/>
  </r>
  <r>
    <x v="1"/>
    <x v="0"/>
    <s v="F"/>
    <s v="SW"/>
    <s v="P"/>
    <s v="PCR"/>
    <s v="F"/>
    <x v="2"/>
  </r>
  <r>
    <x v="1"/>
    <x v="0"/>
    <s v="M"/>
    <s v="SW"/>
    <s v="P"/>
    <s v="C, song"/>
    <s v="M"/>
    <x v="0"/>
  </r>
  <r>
    <x v="1"/>
    <x v="0"/>
    <s v="M"/>
    <s v="SW"/>
    <s v="P"/>
    <s v="C, song"/>
    <s v="M"/>
    <x v="3"/>
  </r>
  <r>
    <x v="1"/>
    <x v="0"/>
    <s v="F"/>
    <s v="SW"/>
    <s v="P"/>
    <s v="PCR"/>
    <s v="F"/>
    <x v="3"/>
  </r>
  <r>
    <x v="1"/>
    <x v="2"/>
    <s v="M"/>
    <s v="SW"/>
    <s v="P"/>
    <s v="C, song"/>
    <s v="M"/>
    <x v="4"/>
  </r>
  <r>
    <x v="1"/>
    <x v="0"/>
    <s v="M"/>
    <s v="SW"/>
    <s v="P"/>
    <s v="C, song"/>
    <s v="M"/>
    <x v="4"/>
  </r>
  <r>
    <x v="1"/>
    <x v="0"/>
    <s v="F"/>
    <s v="SW"/>
    <s v="P"/>
    <s v="B"/>
    <s v="F"/>
    <x v="4"/>
  </r>
  <r>
    <x v="1"/>
    <x v="2"/>
    <s v="M"/>
    <s v="SW"/>
    <s v="P"/>
    <s v="C"/>
    <s v="M"/>
    <x v="4"/>
  </r>
  <r>
    <x v="1"/>
    <x v="0"/>
    <s v="M"/>
    <s v="SW"/>
    <s v="P"/>
    <s v="C"/>
    <s v="M"/>
    <x v="1"/>
  </r>
  <r>
    <x v="1"/>
    <x v="0"/>
    <s v="M"/>
    <s v="SW"/>
    <s v="P"/>
    <s v="C"/>
    <s v="M"/>
    <x v="1"/>
  </r>
  <r>
    <x v="1"/>
    <x v="0"/>
    <s v="M"/>
    <s v="SW"/>
    <s v="P"/>
    <s v="C"/>
    <s v="M"/>
    <x v="1"/>
  </r>
  <r>
    <x v="1"/>
    <x v="0"/>
    <s v="M"/>
    <s v="SW"/>
    <s v="P"/>
    <s v="C, song"/>
    <s v="M"/>
    <x v="4"/>
  </r>
  <r>
    <x v="1"/>
    <x v="3"/>
    <s v="M"/>
    <s v="SW"/>
    <s v="P"/>
    <s v="C"/>
    <s v="M"/>
    <x v="4"/>
  </r>
  <r>
    <x v="1"/>
    <x v="0"/>
    <s v="M"/>
    <s v="SW"/>
    <s v="P"/>
    <s v="C, song"/>
    <s v="M"/>
    <x v="5"/>
  </r>
  <r>
    <x v="1"/>
    <x v="0"/>
    <s v="M"/>
    <s v="SW"/>
    <s v="P"/>
    <s v="C, song"/>
    <s v="M"/>
    <x v="5"/>
  </r>
  <r>
    <x v="1"/>
    <x v="0"/>
    <s v="M"/>
    <s v="SW"/>
    <s v="P"/>
    <s v="song"/>
    <s v="M"/>
    <x v="5"/>
  </r>
  <r>
    <x v="1"/>
    <x v="0"/>
    <s v="M"/>
    <s v="SW"/>
    <s v="P"/>
    <s v="C, song"/>
    <s v="M"/>
    <x v="5"/>
  </r>
  <r>
    <x v="1"/>
    <x v="0"/>
    <s v="M"/>
    <s v="SW"/>
    <s v="P"/>
    <s v="C, song"/>
    <s v="M"/>
    <x v="5"/>
  </r>
  <r>
    <x v="1"/>
    <x v="0"/>
    <s v="M"/>
    <s v="SW"/>
    <s v="P"/>
    <s v="C, song"/>
    <s v="M"/>
    <x v="5"/>
  </r>
  <r>
    <x v="2"/>
    <x v="0"/>
    <s v="M"/>
    <s v="SW"/>
    <s v="P"/>
    <s v="song, PCR"/>
    <s v="M"/>
    <x v="6"/>
  </r>
  <r>
    <x v="2"/>
    <x v="2"/>
    <s v="M"/>
    <s v="SW"/>
    <s v="P, Band"/>
    <s v="C, song"/>
    <s v="M"/>
    <x v="2"/>
  </r>
  <r>
    <x v="2"/>
    <x v="0"/>
    <s v="M"/>
    <s v="SW"/>
    <s v="P"/>
    <s v="PCR"/>
    <s v="M"/>
    <x v="2"/>
  </r>
  <r>
    <x v="2"/>
    <x v="2"/>
    <s v="M"/>
    <s v="SW"/>
    <s v="P"/>
    <s v="C, song"/>
    <s v="M"/>
    <x v="5"/>
  </r>
  <r>
    <x v="2"/>
    <x v="2"/>
    <s v="M"/>
    <s v="SW"/>
    <s v="P"/>
    <s v="C, song"/>
    <s v="M"/>
    <x v="5"/>
  </r>
  <r>
    <x v="2"/>
    <x v="0"/>
    <s v="M"/>
    <s v="SW"/>
    <s v="P"/>
    <s v="C, song"/>
    <s v="M"/>
    <x v="0"/>
  </r>
  <r>
    <x v="2"/>
    <x v="0"/>
    <s v="M"/>
    <s v="SW"/>
    <s v="P"/>
    <s v="C, song"/>
    <s v="M"/>
    <x v="3"/>
  </r>
  <r>
    <x v="2"/>
    <x v="2"/>
    <s v="M"/>
    <s v="SW"/>
    <s v="P"/>
    <s v="C, song"/>
    <s v="M"/>
    <x v="3"/>
  </r>
  <r>
    <x v="2"/>
    <x v="0"/>
    <s v="M"/>
    <s v="SW"/>
    <s v="P"/>
    <s v="C, song"/>
    <s v="M"/>
    <x v="4"/>
  </r>
  <r>
    <x v="2"/>
    <x v="0"/>
    <s v="M"/>
    <s v="SW"/>
    <s v="P"/>
    <s v="C, song"/>
    <s v="M"/>
    <x v="4"/>
  </r>
  <r>
    <x v="2"/>
    <x v="0"/>
    <s v="F"/>
    <s v="SW"/>
    <s v="P"/>
    <s v="B"/>
    <s v="F"/>
    <x v="5"/>
  </r>
  <r>
    <x v="2"/>
    <x v="0"/>
    <s v="M"/>
    <s v="SW"/>
    <s v="P"/>
    <s v="C, song"/>
    <s v="M"/>
    <x v="5"/>
  </r>
  <r>
    <x v="2"/>
    <x v="2"/>
    <s v="M"/>
    <s v="SW"/>
    <s v="P"/>
    <s v="C, song"/>
    <s v="M"/>
    <x v="5"/>
  </r>
  <r>
    <x v="2"/>
    <x v="0"/>
    <s v="M"/>
    <s v="SW"/>
    <s v="P"/>
    <s v="C, song"/>
    <s v="M"/>
    <x v="5"/>
  </r>
  <r>
    <x v="2"/>
    <x v="2"/>
    <s v="F"/>
    <s v="SW"/>
    <s v="P"/>
    <s v="B"/>
    <s v="F"/>
    <x v="5"/>
  </r>
  <r>
    <x v="2"/>
    <x v="0"/>
    <s v="F"/>
    <s v="SW"/>
    <s v="P"/>
    <s v="B"/>
    <s v="F"/>
    <x v="5"/>
  </r>
  <r>
    <x v="2"/>
    <x v="0"/>
    <s v="M"/>
    <s v="SW"/>
    <s v="P"/>
    <s v="C, song"/>
    <s v="M"/>
    <x v="5"/>
  </r>
  <r>
    <x v="2"/>
    <x v="4"/>
    <s v="F"/>
    <s v="SW"/>
    <s v="NEST"/>
    <s v="PCR"/>
    <s v="F"/>
    <x v="5"/>
  </r>
  <r>
    <x v="2"/>
    <x v="4"/>
    <s v="F"/>
    <s v="SW"/>
    <s v="NEST"/>
    <s v="PCR"/>
    <s v="F"/>
    <x v="5"/>
  </r>
  <r>
    <x v="2"/>
    <x v="4"/>
    <s v="F"/>
    <s v="SW"/>
    <s v="NEST"/>
    <s v="PCR"/>
    <s v="F"/>
    <x v="5"/>
  </r>
  <r>
    <x v="2"/>
    <x v="2"/>
    <s v="F"/>
    <s v="SW"/>
    <s v="P"/>
    <s v="B"/>
    <s v="F"/>
    <x v="5"/>
  </r>
  <r>
    <x v="2"/>
    <x v="0"/>
    <s v="M"/>
    <s v="SW"/>
    <s v="P"/>
    <m/>
    <s v="M"/>
    <x v="4"/>
  </r>
  <r>
    <x v="2"/>
    <x v="5"/>
    <s v="M"/>
    <s v="SW"/>
    <s v="S"/>
    <s v="PCR"/>
    <s v="M"/>
    <x v="4"/>
  </r>
  <r>
    <x v="2"/>
    <x v="2"/>
    <s v="F"/>
    <s v="SW"/>
    <s v="P"/>
    <s v="B"/>
    <s v="F"/>
    <x v="5"/>
  </r>
  <r>
    <x v="3"/>
    <x v="2"/>
    <s v="M"/>
    <s v="SW"/>
    <s v="band"/>
    <s v="C, song"/>
    <s v="M"/>
    <x v="1"/>
  </r>
  <r>
    <x v="3"/>
    <x v="2"/>
    <s v="M"/>
    <s v="SW"/>
    <s v="P"/>
    <s v="C, song"/>
    <s v="M"/>
    <x v="2"/>
  </r>
  <r>
    <x v="3"/>
    <x v="0"/>
    <s v="M"/>
    <s v="SW"/>
    <s v="P"/>
    <s v="C, song"/>
    <s v="M"/>
    <x v="2"/>
  </r>
  <r>
    <x v="3"/>
    <x v="2"/>
    <s v="M"/>
    <s v="SW"/>
    <s v="P"/>
    <s v="C, song"/>
    <s v="M"/>
    <x v="4"/>
  </r>
  <r>
    <x v="3"/>
    <x v="2"/>
    <s v="(F)"/>
    <s v="SW"/>
    <s v="P"/>
    <m/>
    <s v="F"/>
    <x v="4"/>
  </r>
  <r>
    <x v="3"/>
    <x v="2"/>
    <s v="M"/>
    <s v="SW"/>
    <s v="P"/>
    <s v="C, song"/>
    <s v="M"/>
    <x v="4"/>
  </r>
  <r>
    <x v="3"/>
    <x v="2"/>
    <s v="(F)"/>
    <s v="SW"/>
    <s v="P"/>
    <m/>
    <s v="F"/>
    <x v="1"/>
  </r>
  <r>
    <x v="3"/>
    <x v="6"/>
    <s v="M"/>
    <s v="SW"/>
    <s v="P"/>
    <s v="C, song"/>
    <s v="M"/>
    <x v="5"/>
  </r>
  <r>
    <x v="3"/>
    <x v="0"/>
    <s v="(F)"/>
    <s v="SW"/>
    <s v="P"/>
    <m/>
    <s v="F"/>
    <x v="5"/>
  </r>
  <r>
    <x v="3"/>
    <x v="0"/>
    <s v="M"/>
    <s v="SW"/>
    <s v="P"/>
    <s v="C, song"/>
    <s v="M"/>
    <x v="5"/>
  </r>
  <r>
    <x v="3"/>
    <x v="2"/>
    <s v="M"/>
    <s v="SW"/>
    <s v="P"/>
    <s v="C, song"/>
    <s v="M"/>
    <x v="5"/>
  </r>
  <r>
    <x v="3"/>
    <x v="0"/>
    <s v="F"/>
    <s v="SW"/>
    <s v="P"/>
    <s v="B"/>
    <s v="F"/>
    <x v="2"/>
  </r>
  <r>
    <x v="3"/>
    <x v="0"/>
    <s v="M"/>
    <s v="SW"/>
    <s v="P"/>
    <s v="C, song"/>
    <s v="M"/>
    <x v="2"/>
  </r>
  <r>
    <x v="4"/>
    <x v="2"/>
    <s v="M"/>
    <s v="SW"/>
    <s v="P, Band"/>
    <s v="C, song"/>
    <s v="M"/>
    <x v="2"/>
  </r>
  <r>
    <x v="4"/>
    <x v="2"/>
    <s v="M"/>
    <s v="SW"/>
    <s v="P, Band"/>
    <s v="C, song"/>
    <s v="M"/>
    <x v="2"/>
  </r>
  <r>
    <x v="4"/>
    <x v="0"/>
    <s v="M"/>
    <s v="SW"/>
    <s v="P"/>
    <s v="C, song"/>
    <s v="M"/>
    <x v="5"/>
  </r>
  <r>
    <x v="4"/>
    <x v="0"/>
    <s v="M"/>
    <s v="SW"/>
    <s v="P"/>
    <s v="C, song"/>
    <s v="M"/>
    <x v="4"/>
  </r>
  <r>
    <x v="4"/>
    <x v="0"/>
    <s v="M"/>
    <s v="SW"/>
    <s v="P"/>
    <s v="C, song"/>
    <s v="M"/>
    <x v="1"/>
  </r>
  <r>
    <x v="4"/>
    <x v="0"/>
    <s v="M"/>
    <s v="SW"/>
    <s v="P"/>
    <s v="C, song"/>
    <s v="M"/>
    <x v="1"/>
  </r>
  <r>
    <x v="4"/>
    <x v="2"/>
    <s v="M"/>
    <s v="SW"/>
    <s v="P, Band"/>
    <s v="C, song"/>
    <s v="M"/>
    <x v="5"/>
  </r>
  <r>
    <x v="4"/>
    <x v="2"/>
    <s v="F"/>
    <s v="SW"/>
    <s v="P, Band"/>
    <s v="B"/>
    <s v="F"/>
    <x v="5"/>
  </r>
  <r>
    <x v="4"/>
    <x v="2"/>
    <s v="M"/>
    <s v="SW"/>
    <s v="P, Band"/>
    <s v="C, song"/>
    <s v="M"/>
    <x v="5"/>
  </r>
  <r>
    <x v="5"/>
    <x v="6"/>
    <s v="(F)"/>
    <s v="SW"/>
    <s v="P"/>
    <s v="behavior"/>
    <s v="F"/>
    <x v="5"/>
  </r>
  <r>
    <x v="5"/>
    <x v="2"/>
    <s v="M"/>
    <s v="SW"/>
    <s v="P"/>
    <s v="C, song"/>
    <s v="M"/>
    <x v="5"/>
  </r>
  <r>
    <x v="5"/>
    <x v="2"/>
    <s v="(F)"/>
    <s v="SW"/>
    <s v="P"/>
    <s v="behavior"/>
    <s v="F"/>
    <x v="4"/>
  </r>
  <r>
    <x v="5"/>
    <x v="0"/>
    <s v="M"/>
    <s v="SW"/>
    <s v="P"/>
    <s v="C"/>
    <s v="M"/>
    <x v="4"/>
  </r>
  <r>
    <x v="5"/>
    <x v="0"/>
    <s v="M"/>
    <s v="SW"/>
    <s v="P"/>
    <s v="C"/>
    <s v="M"/>
    <x v="4"/>
  </r>
  <r>
    <x v="5"/>
    <x v="4"/>
    <s v="U"/>
    <s v="SW"/>
    <s v="NEST"/>
    <s v="x"/>
    <s v="F"/>
    <x v="4"/>
  </r>
  <r>
    <x v="5"/>
    <x v="4"/>
    <s v="U"/>
    <s v="SW"/>
    <s v="NEST"/>
    <s v="x"/>
    <s v="M"/>
    <x v="4"/>
  </r>
  <r>
    <x v="5"/>
    <x v="4"/>
    <s v="U"/>
    <s v="SW"/>
    <s v="NEST"/>
    <s v="x"/>
    <s v="F"/>
    <x v="4"/>
  </r>
  <r>
    <x v="5"/>
    <x v="0"/>
    <s v="M"/>
    <s v="SW"/>
    <s v="P"/>
    <s v="C"/>
    <s v="M"/>
    <x v="4"/>
  </r>
  <r>
    <x v="5"/>
    <x v="0"/>
    <s v="F"/>
    <s v="SW"/>
    <s v="P"/>
    <s v="BP"/>
    <s v="F"/>
    <x v="4"/>
  </r>
  <r>
    <x v="6"/>
    <x v="0"/>
    <s v="F"/>
    <s v="SW"/>
    <s v="P"/>
    <s v="nest building"/>
    <s v="F"/>
    <x v="2"/>
  </r>
  <r>
    <x v="6"/>
    <x v="2"/>
    <s v="M"/>
    <s v="SW"/>
    <s v="P"/>
    <s v="C, song"/>
    <s v="M"/>
    <x v="2"/>
  </r>
  <r>
    <x v="6"/>
    <x v="0"/>
    <s v="M"/>
    <s v="SW"/>
    <s v="P"/>
    <s v="C, song"/>
    <s v="M"/>
    <x v="2"/>
  </r>
  <r>
    <x v="6"/>
    <x v="0"/>
    <s v="M"/>
    <s v="SW"/>
    <s v="P"/>
    <s v="C, song"/>
    <s v="M"/>
    <x v="4"/>
  </r>
  <r>
    <x v="6"/>
    <x v="2"/>
    <s v="F"/>
    <s v="SW"/>
    <s v="P"/>
    <s v="BP"/>
    <s v="F"/>
    <x v="4"/>
  </r>
  <r>
    <x v="6"/>
    <x v="4"/>
    <s v="U"/>
    <s v="SW"/>
    <s v="NEST"/>
    <s v="x"/>
    <s v="M"/>
    <x v="4"/>
  </r>
  <r>
    <x v="6"/>
    <x v="4"/>
    <s v="U"/>
    <s v="SW"/>
    <s v="NEST"/>
    <s v="x"/>
    <s v="F"/>
    <x v="4"/>
  </r>
  <r>
    <x v="6"/>
    <x v="4"/>
    <s v="U"/>
    <s v="SW"/>
    <s v="NEST"/>
    <s v="x"/>
    <s v="M"/>
    <x v="4"/>
  </r>
  <r>
    <x v="6"/>
    <x v="4"/>
    <s v="U"/>
    <s v="SW"/>
    <s v="NEST"/>
    <s v="x"/>
    <s v="M"/>
    <x v="4"/>
  </r>
  <r>
    <x v="6"/>
    <x v="0"/>
    <s v="M"/>
    <s v="SW"/>
    <s v="P"/>
    <s v="C"/>
    <s v="M"/>
    <x v="4"/>
  </r>
  <r>
    <x v="6"/>
    <x v="2"/>
    <s v="M"/>
    <s v="SW"/>
    <s v="band"/>
    <s v="C"/>
    <s v="M"/>
    <x v="4"/>
  </r>
  <r>
    <x v="6"/>
    <x v="4"/>
    <s v="U"/>
    <s v="SW"/>
    <s v="NEST"/>
    <s v="x"/>
    <s v="M"/>
    <x v="2"/>
  </r>
  <r>
    <x v="6"/>
    <x v="4"/>
    <s v="U"/>
    <s v="SW"/>
    <s v="NEST"/>
    <s v="x"/>
    <s v="F"/>
    <x v="2"/>
  </r>
  <r>
    <x v="6"/>
    <x v="4"/>
    <s v="U"/>
    <s v="SW"/>
    <s v="NEST"/>
    <s v="x"/>
    <s v="M"/>
    <x v="2"/>
  </r>
  <r>
    <x v="6"/>
    <x v="4"/>
    <s v="U"/>
    <s v="SW"/>
    <s v="NEST"/>
    <s v="x"/>
    <s v="F"/>
    <x v="2"/>
  </r>
  <r>
    <x v="6"/>
    <x v="0"/>
    <s v="F"/>
    <s v="SW"/>
    <s v="P"/>
    <s v="BP"/>
    <s v="F"/>
    <x v="2"/>
  </r>
  <r>
    <x v="6"/>
    <x v="2"/>
    <s v="M"/>
    <s v="SW"/>
    <s v="band"/>
    <s v="CP"/>
    <s v="M"/>
    <x v="2"/>
  </r>
  <r>
    <x v="6"/>
    <x v="4"/>
    <s v="U"/>
    <s v="SW"/>
    <s v="NEST"/>
    <s v="x"/>
    <s v="F"/>
    <x v="4"/>
  </r>
  <r>
    <x v="6"/>
    <x v="4"/>
    <s v="U"/>
    <s v="SW"/>
    <s v="NEST"/>
    <s v="x"/>
    <s v="M"/>
    <x v="4"/>
  </r>
  <r>
    <x v="6"/>
    <x v="4"/>
    <s v="U"/>
    <s v="SW"/>
    <s v="NEST"/>
    <s v="x"/>
    <s v="M"/>
    <x v="4"/>
  </r>
  <r>
    <x v="6"/>
    <x v="4"/>
    <s v="U"/>
    <s v="SW"/>
    <s v="NEST"/>
    <s v="x"/>
    <s v="F"/>
    <x v="4"/>
  </r>
  <r>
    <x v="6"/>
    <x v="4"/>
    <s v="U"/>
    <s v="SW"/>
    <s v="NEST"/>
    <s v="x"/>
    <s v="M"/>
    <x v="5"/>
  </r>
  <r>
    <x v="6"/>
    <x v="4"/>
    <s v="U"/>
    <s v="SW"/>
    <s v="NEST"/>
    <s v="x"/>
    <s v="M"/>
    <x v="5"/>
  </r>
  <r>
    <x v="6"/>
    <x v="4"/>
    <s v="U"/>
    <s v="SW"/>
    <s v="NEST"/>
    <s v="x"/>
    <s v="F"/>
    <x v="5"/>
  </r>
  <r>
    <x v="6"/>
    <x v="4"/>
    <s v="U"/>
    <s v="SW"/>
    <s v="NEST"/>
    <s v="x"/>
    <s v="M"/>
    <x v="5"/>
  </r>
  <r>
    <x v="6"/>
    <x v="0"/>
    <s v="M"/>
    <s v="SW"/>
    <s v="P"/>
    <s v="CP"/>
    <s v="M"/>
    <x v="5"/>
  </r>
  <r>
    <x v="6"/>
    <x v="0"/>
    <s v="M"/>
    <s v="SW"/>
    <s v="P"/>
    <s v="CP"/>
    <s v="M"/>
    <x v="5"/>
  </r>
  <r>
    <x v="6"/>
    <x v="4"/>
    <s v="U"/>
    <s v="SW"/>
    <s v="NEST"/>
    <s v="x"/>
    <s v="M"/>
    <x v="2"/>
  </r>
  <r>
    <x v="6"/>
    <x v="4"/>
    <s v="U"/>
    <s v="SW"/>
    <s v="NEST"/>
    <s v="x"/>
    <s v="F"/>
    <x v="2"/>
  </r>
  <r>
    <x v="6"/>
    <x v="4"/>
    <s v="U"/>
    <s v="SW"/>
    <s v="NEST"/>
    <s v="x"/>
    <s v="M"/>
    <x v="2"/>
  </r>
  <r>
    <x v="6"/>
    <x v="4"/>
    <s v="U"/>
    <s v="SW"/>
    <s v="NEST"/>
    <s v="x"/>
    <s v="x"/>
    <x v="2"/>
  </r>
  <r>
    <x v="6"/>
    <x v="2"/>
    <s v="M"/>
    <s v="SW"/>
    <s v="band"/>
    <s v="CP"/>
    <s v="M"/>
    <x v="4"/>
  </r>
  <r>
    <x v="6"/>
    <x v="4"/>
    <s v="U"/>
    <s v="SW"/>
    <s v="NEST"/>
    <s v="x"/>
    <s v="x"/>
    <x v="5"/>
  </r>
  <r>
    <x v="6"/>
    <x v="4"/>
    <s v="U"/>
    <s v="SW"/>
    <s v="NEST"/>
    <s v="x"/>
    <s v="x"/>
    <x v="5"/>
  </r>
  <r>
    <x v="6"/>
    <x v="4"/>
    <s v="U"/>
    <s v="SW"/>
    <s v="NEST"/>
    <s v="x"/>
    <s v="x"/>
    <x v="5"/>
  </r>
  <r>
    <x v="6"/>
    <x v="4"/>
    <s v="U"/>
    <s v="SW"/>
    <s v="NEST"/>
    <s v="x"/>
    <s v="x"/>
    <x v="5"/>
  </r>
  <r>
    <x v="6"/>
    <x v="4"/>
    <s v="U"/>
    <s v="SW"/>
    <s v="NEST"/>
    <s v="x"/>
    <s v="x"/>
    <x v="5"/>
  </r>
  <r>
    <x v="6"/>
    <x v="5"/>
    <s v="U"/>
    <s v="SW"/>
    <s v="P"/>
    <s v="x"/>
    <s v="x"/>
    <x v="5"/>
  </r>
  <r>
    <x v="6"/>
    <x v="5"/>
    <s v="U"/>
    <s v="SW"/>
    <s v="P"/>
    <s v="x"/>
    <s v="x"/>
    <x v="5"/>
  </r>
  <r>
    <x v="7"/>
    <x v="7"/>
    <m/>
    <m/>
    <m/>
    <m/>
    <m/>
    <x v="7"/>
  </r>
</pivotCacheRecords>
</file>

<file path=xl/pivotCache/pivotCacheRecords2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21"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2"/>
  </r>
  <r>
    <x v="0"/>
  </r>
  <r>
    <x v="0"/>
  </r>
  <r>
    <x v="2"/>
  </r>
  <r>
    <x v="0"/>
  </r>
  <r>
    <x v="0"/>
  </r>
  <r>
    <x v="0"/>
  </r>
  <r>
    <x v="0"/>
  </r>
  <r>
    <x v="2"/>
  </r>
  <r>
    <x v="0"/>
  </r>
  <r>
    <x v="2"/>
  </r>
  <r>
    <x v="0"/>
  </r>
  <r>
    <x v="0"/>
  </r>
  <r>
    <x v="4"/>
  </r>
  <r>
    <x v="4"/>
  </r>
  <r>
    <x v="4"/>
  </r>
  <r>
    <x v="2"/>
  </r>
  <r>
    <x v="0"/>
  </r>
  <r>
    <x v="5"/>
  </r>
  <r>
    <x v="2"/>
  </r>
  <r>
    <x v="2"/>
  </r>
  <r>
    <x v="2"/>
  </r>
  <r>
    <x v="0"/>
  </r>
  <r>
    <x v="2"/>
  </r>
  <r>
    <x v="2"/>
  </r>
  <r>
    <x v="2"/>
  </r>
  <r>
    <x v="2"/>
  </r>
  <r>
    <x v="6"/>
  </r>
  <r>
    <x v="0"/>
  </r>
  <r>
    <x v="0"/>
  </r>
  <r>
    <x v="2"/>
  </r>
  <r>
    <x v="0"/>
  </r>
  <r>
    <x v="0"/>
  </r>
  <r>
    <x v="2"/>
  </r>
  <r>
    <x v="2"/>
  </r>
  <r>
    <x v="0"/>
  </r>
  <r>
    <x v="0"/>
  </r>
  <r>
    <x v="0"/>
  </r>
  <r>
    <x v="0"/>
  </r>
  <r>
    <x v="2"/>
  </r>
  <r>
    <x v="2"/>
  </r>
  <r>
    <x v="2"/>
  </r>
  <r>
    <x v="6"/>
  </r>
  <r>
    <x v="2"/>
  </r>
  <r>
    <x v="2"/>
  </r>
  <r>
    <x v="0"/>
  </r>
  <r>
    <x v="0"/>
  </r>
  <r>
    <x v="4"/>
  </r>
  <r>
    <x v="4"/>
  </r>
  <r>
    <x v="4"/>
  </r>
  <r>
    <x v="0"/>
  </r>
  <r>
    <x v="0"/>
  </r>
  <r>
    <x v="0"/>
  </r>
  <r>
    <x v="2"/>
  </r>
  <r>
    <x v="0"/>
  </r>
  <r>
    <x v="0"/>
  </r>
  <r>
    <x v="2"/>
  </r>
  <r>
    <x v="4"/>
  </r>
  <r>
    <x v="4"/>
  </r>
  <r>
    <x v="4"/>
  </r>
  <r>
    <x v="4"/>
  </r>
  <r>
    <x v="0"/>
  </r>
  <r>
    <x v="2"/>
  </r>
  <r>
    <x v="4"/>
  </r>
  <r>
    <x v="4"/>
  </r>
  <r>
    <x v="4"/>
  </r>
  <r>
    <x v="4"/>
  </r>
  <r>
    <x v="0"/>
  </r>
  <r>
    <x v="2"/>
  </r>
  <r>
    <x v="4"/>
  </r>
  <r>
    <x v="4"/>
  </r>
  <r>
    <x v="4"/>
  </r>
  <r>
    <x v="4"/>
  </r>
  <r>
    <x v="4"/>
  </r>
  <r>
    <x v="4"/>
  </r>
  <r>
    <x v="4"/>
  </r>
  <r>
    <x v="4"/>
  </r>
  <r>
    <x v="0"/>
  </r>
  <r>
    <x v="0"/>
  </r>
  <r>
    <x v="4"/>
  </r>
  <r>
    <x v="4"/>
  </r>
  <r>
    <x v="4"/>
  </r>
  <r>
    <x v="4"/>
  </r>
  <r>
    <x v="2"/>
  </r>
  <r>
    <x v="4"/>
  </r>
  <r>
    <x v="4"/>
  </r>
  <r>
    <x v="4"/>
  </r>
  <r>
    <x v="4"/>
  </r>
  <r>
    <x v="4"/>
  </r>
  <r>
    <x v="5"/>
  </r>
  <r>
    <x v="5"/>
  </r>
  <r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4CC56574-16A6-4245-9189-310CBB661C40}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5:B24" firstHeaderRow="1" firstDataRow="1" firstDataCol="1"/>
  <pivotFields count="1">
    <pivotField axis="axisRow" dataField="1" showAll="0">
      <items count="9">
        <item x="3"/>
        <item x="1"/>
        <item x="2"/>
        <item x="5"/>
        <item x="4"/>
        <item x="0"/>
        <item x="6"/>
        <item x="7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Ag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300-000000000000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G12" firstHeaderRow="1" firstDataRow="3" firstDataCol="1"/>
  <pivotFields count="8"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9">
        <item x="3"/>
        <item x="1"/>
        <item x="2"/>
        <item x="5"/>
        <item x="4"/>
        <item x="0"/>
        <item x="6"/>
        <item x="7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9">
        <item x="6"/>
        <item x="5"/>
        <item x="4"/>
        <item x="0"/>
        <item x="1"/>
        <item x="2"/>
        <item x="3"/>
        <item x="7"/>
        <item t="default"/>
      </items>
    </pivotField>
  </pivotFields>
  <rowFields count="1">
    <field x="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0"/>
    <field x="1"/>
  </colFields>
  <colItems count="32">
    <i>
      <x/>
      <x v="1"/>
    </i>
    <i r="1">
      <x v="5"/>
    </i>
    <i t="default">
      <x/>
    </i>
    <i>
      <x v="1"/>
      <x/>
    </i>
    <i r="1">
      <x v="2"/>
    </i>
    <i r="1">
      <x v="5"/>
    </i>
    <i t="default">
      <x v="1"/>
    </i>
    <i>
      <x v="2"/>
      <x v="2"/>
    </i>
    <i r="1">
      <x v="3"/>
    </i>
    <i r="1">
      <x v="4"/>
    </i>
    <i r="1">
      <x v="5"/>
    </i>
    <i t="default">
      <x v="2"/>
    </i>
    <i>
      <x v="3"/>
      <x v="2"/>
    </i>
    <i r="1">
      <x v="5"/>
    </i>
    <i r="1">
      <x v="6"/>
    </i>
    <i t="default">
      <x v="3"/>
    </i>
    <i>
      <x v="4"/>
      <x v="2"/>
    </i>
    <i r="1">
      <x v="5"/>
    </i>
    <i t="default">
      <x v="4"/>
    </i>
    <i>
      <x v="5"/>
      <x v="2"/>
    </i>
    <i r="1">
      <x v="4"/>
    </i>
    <i r="1">
      <x v="5"/>
    </i>
    <i r="1">
      <x v="6"/>
    </i>
    <i t="default">
      <x v="5"/>
    </i>
    <i>
      <x v="6"/>
      <x v="2"/>
    </i>
    <i r="1">
      <x v="3"/>
    </i>
    <i r="1">
      <x v="4"/>
    </i>
    <i r="1">
      <x v="5"/>
    </i>
    <i t="default">
      <x v="6"/>
    </i>
    <i>
      <x v="7"/>
      <x v="7"/>
    </i>
    <i t="default">
      <x v="7"/>
    </i>
    <i t="grand">
      <x/>
    </i>
  </colItems>
  <dataFields count="1">
    <dataField name="Count of Bandit Location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Q71" dT="2020-04-17T16:26:42.04" personId="{D75ED8E4-4259-46FC-821D-CE3523CFCACD}" id="{F8D5397D-7737-40FE-BE50-02CE151A0CBE}">
    <text>Gerdeman photo</text>
  </threadedComment>
  <threadedComment ref="Q76" dT="2020-04-17T16:27:33.23" personId="{D75ED8E4-4259-46FC-821D-CE3523CFCACD}" id="{B7BF2EA8-18B8-4613-B544-6D69216E3A76}">
    <text>Gerdeman photo</text>
  </threadedComment>
  <threadedComment ref="Q77" dT="2020-04-17T16:27:33.23" personId="{D75ED8E4-4259-46FC-821D-CE3523CFCACD}" id="{6BFF2E2C-2AAC-46E5-A85F-F98E26538BD2}">
    <text>Gerdeman photo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2.bin"/><Relationship Id="rId5" Type="http://schemas.microsoft.com/office/2017/10/relationships/threadedComment" Target="../threadedComments/threadedComment1.xml"/><Relationship Id="rId4" Type="http://purl.oclc.org/ooxml/officeDocument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3"/>
  <sheetViews>
    <sheetView workbookViewId="0">
      <pane ySplit="1" topLeftCell="A70" activePane="bottomLeft" state="frozen"/>
      <selection pane="bottomLeft" activeCell="A81" sqref="A81:XFD81"/>
    </sheetView>
  </sheetViews>
  <sheetFormatPr baseColWidth="10" defaultColWidth="8.83203125" defaultRowHeight="15" x14ac:dyDescent="0.2"/>
  <cols>
    <col min="1" max="1" width="4.33203125" customWidth="1"/>
    <col min="2" max="2" width="13.33203125" style="6" bestFit="1" customWidth="1"/>
    <col min="3" max="3" width="13.33203125" style="57" customWidth="1"/>
    <col min="4" max="4" width="9.1640625" style="6"/>
    <col min="5" max="6" width="9.1640625" style="8"/>
    <col min="7" max="7" width="23.1640625" style="8" customWidth="1"/>
    <col min="8" max="8" width="17.83203125" style="8" customWidth="1"/>
    <col min="9" max="9" width="17" style="79" customWidth="1"/>
    <col min="10" max="10" width="4.33203125" style="8" bestFit="1" customWidth="1"/>
    <col min="11" max="11" width="7" style="6" bestFit="1" customWidth="1"/>
    <col min="12" max="12" width="5" style="6" bestFit="1" customWidth="1"/>
    <col min="13" max="13" width="10.1640625" style="6" customWidth="1"/>
    <col min="14" max="14" width="4.5" style="6" bestFit="1" customWidth="1"/>
    <col min="15" max="15" width="4.1640625" style="6" bestFit="1" customWidth="1"/>
    <col min="16" max="17" width="9.1640625" style="6"/>
    <col min="18" max="18" width="10.83203125" style="6" bestFit="1" customWidth="1"/>
    <col min="19" max="19" width="8.1640625" style="6" customWidth="1"/>
    <col min="20" max="20" width="15" style="14" bestFit="1" customWidth="1"/>
    <col min="21" max="21" width="5.6640625" style="6" bestFit="1" customWidth="1"/>
    <col min="22" max="22" width="4.1640625" style="6" bestFit="1" customWidth="1"/>
    <col min="23" max="23" width="5.5" style="20" bestFit="1" customWidth="1"/>
    <col min="24" max="24" width="5.5" style="6" bestFit="1" customWidth="1"/>
    <col min="25" max="25" width="9.1640625" style="6"/>
    <col min="26" max="27" width="4" style="11" bestFit="1" customWidth="1"/>
    <col min="28" max="28" width="5.33203125" style="11" bestFit="1" customWidth="1"/>
    <col min="29" max="29" width="7.33203125" style="11" bestFit="1" customWidth="1"/>
    <col min="30" max="30" width="6.1640625" style="11" bestFit="1" customWidth="1"/>
    <col min="31" max="31" width="6.1640625" style="11" customWidth="1"/>
    <col min="32" max="32" width="30.5" style="12" bestFit="1" customWidth="1"/>
    <col min="33" max="33" width="10.5" style="16" bestFit="1" customWidth="1"/>
    <col min="34" max="34" width="10.33203125" style="16" bestFit="1" customWidth="1"/>
    <col min="35" max="35" width="12.5" bestFit="1" customWidth="1"/>
    <col min="37" max="37" width="92.6640625" style="18" bestFit="1" customWidth="1"/>
  </cols>
  <sheetData>
    <row r="1" spans="1:37" s="4" customFormat="1" ht="33" customHeight="1" x14ac:dyDescent="0.2">
      <c r="A1" s="4" t="s">
        <v>0</v>
      </c>
      <c r="B1" s="2" t="s">
        <v>1</v>
      </c>
      <c r="C1" s="61" t="s">
        <v>2</v>
      </c>
      <c r="D1" s="1" t="s">
        <v>3</v>
      </c>
      <c r="E1" s="3" t="s">
        <v>4</v>
      </c>
      <c r="F1" s="21" t="s">
        <v>5</v>
      </c>
      <c r="G1" s="21" t="s">
        <v>6</v>
      </c>
      <c r="H1" s="21" t="s">
        <v>7</v>
      </c>
      <c r="I1" s="78" t="s">
        <v>8</v>
      </c>
      <c r="J1" s="3" t="s">
        <v>9</v>
      </c>
      <c r="K1" s="3" t="s">
        <v>10</v>
      </c>
      <c r="L1" s="3" t="s">
        <v>11</v>
      </c>
      <c r="M1" s="2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3" t="s">
        <v>19</v>
      </c>
      <c r="U1" s="1" t="s">
        <v>20</v>
      </c>
      <c r="V1" s="1" t="s">
        <v>21</v>
      </c>
      <c r="W1" s="19" t="s">
        <v>22</v>
      </c>
      <c r="X1" s="5" t="s">
        <v>23</v>
      </c>
      <c r="Y1" s="3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10" t="s">
        <v>31</v>
      </c>
      <c r="AG1" s="15" t="s">
        <v>32</v>
      </c>
      <c r="AH1" s="15" t="s">
        <v>33</v>
      </c>
      <c r="AI1" s="4" t="s">
        <v>34</v>
      </c>
      <c r="AJ1" s="4" t="s">
        <v>35</v>
      </c>
      <c r="AK1" s="17" t="s">
        <v>36</v>
      </c>
    </row>
    <row r="2" spans="1:37" x14ac:dyDescent="0.2">
      <c r="A2">
        <v>1</v>
      </c>
      <c r="B2" s="7" t="s">
        <v>37</v>
      </c>
      <c r="C2" s="62" t="s">
        <v>38</v>
      </c>
      <c r="D2" s="6" t="s">
        <v>39</v>
      </c>
      <c r="E2" s="8" t="s">
        <v>40</v>
      </c>
      <c r="F2" s="8" t="s">
        <v>41</v>
      </c>
      <c r="G2" s="8" t="s">
        <v>42</v>
      </c>
      <c r="H2" s="8" t="s">
        <v>43</v>
      </c>
      <c r="I2" s="79" t="d">
        <v>2013-05-13</v>
      </c>
      <c r="J2" s="8" t="s">
        <v>44</v>
      </c>
      <c r="K2" s="8" t="s">
        <v>45</v>
      </c>
      <c r="L2" s="8">
        <v>2013</v>
      </c>
      <c r="M2" s="79" t="str">
        <f>TEXT((I2-DATEVALUE("1/1/"&amp;TEXT(I2,"yy"))+1),"000")</f>
        <v>133</v>
      </c>
      <c r="N2" s="6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24" t="s">
        <v>47</v>
      </c>
      <c r="T2" s="14" t="s">
        <v>51</v>
      </c>
      <c r="U2" s="6">
        <v>84</v>
      </c>
      <c r="V2" s="6">
        <v>51</v>
      </c>
      <c r="W2" s="20" t="s">
        <v>52</v>
      </c>
      <c r="X2" s="6">
        <v>750</v>
      </c>
      <c r="Y2" s="6">
        <v>0</v>
      </c>
      <c r="Z2" s="11" t="s">
        <v>38</v>
      </c>
      <c r="AA2" s="11" t="s">
        <v>41</v>
      </c>
      <c r="AB2" s="11" t="s">
        <v>52</v>
      </c>
      <c r="AC2" s="11" t="s">
        <v>41</v>
      </c>
      <c r="AD2" s="11" t="s">
        <v>41</v>
      </c>
      <c r="AE2" s="11" t="s">
        <v>38</v>
      </c>
      <c r="AF2" s="12" t="s">
        <v>53</v>
      </c>
      <c r="AG2" s="16">
        <v>36.312274000000002</v>
      </c>
      <c r="AH2" s="16">
        <v>-87.142213999999996</v>
      </c>
      <c r="AI2" t="s">
        <v>54</v>
      </c>
      <c r="AJ2" t="s">
        <v>55</v>
      </c>
    </row>
    <row r="3" spans="1:37" x14ac:dyDescent="0.2">
      <c r="A3">
        <v>2</v>
      </c>
      <c r="B3" s="7" t="s">
        <v>56</v>
      </c>
      <c r="C3" s="62" t="s">
        <v>38</v>
      </c>
      <c r="D3" s="6" t="s">
        <v>39</v>
      </c>
      <c r="E3" s="8" t="s">
        <v>57</v>
      </c>
      <c r="F3" s="8" t="s">
        <v>41</v>
      </c>
      <c r="G3" s="8" t="s">
        <v>42</v>
      </c>
      <c r="H3" s="8" t="s">
        <v>43</v>
      </c>
      <c r="I3" s="79" t="d">
        <v>2013-05-13</v>
      </c>
      <c r="J3" s="8" t="s">
        <v>44</v>
      </c>
      <c r="K3" s="8" t="s">
        <v>45</v>
      </c>
      <c r="L3" s="8">
        <v>2013</v>
      </c>
      <c r="M3" s="79" t="str">
        <f t="shared" ref="M3:M66" si="0">TEXT((I3-DATEVALUE("1/1/"&amp;TEXT(I3,"yy"))+1),"000")</f>
        <v>133</v>
      </c>
      <c r="N3" s="6" t="s">
        <v>46</v>
      </c>
      <c r="O3" s="6" t="s">
        <v>47</v>
      </c>
      <c r="P3" s="6" t="s">
        <v>48</v>
      </c>
      <c r="Q3" s="6" t="s">
        <v>49</v>
      </c>
      <c r="R3" s="6" t="s">
        <v>50</v>
      </c>
      <c r="S3" s="24" t="s">
        <v>47</v>
      </c>
      <c r="T3" s="14" t="s">
        <v>51</v>
      </c>
      <c r="U3" s="6">
        <v>83</v>
      </c>
      <c r="V3" s="6">
        <v>51</v>
      </c>
      <c r="W3" s="20" t="s">
        <v>52</v>
      </c>
      <c r="X3" s="6">
        <v>930</v>
      </c>
      <c r="Y3" s="6">
        <v>0</v>
      </c>
      <c r="Z3" s="11" t="s">
        <v>38</v>
      </c>
      <c r="AA3" s="11" t="s">
        <v>41</v>
      </c>
      <c r="AB3" s="11" t="s">
        <v>52</v>
      </c>
      <c r="AC3" s="11" t="s">
        <v>41</v>
      </c>
      <c r="AD3" s="11" t="s">
        <v>41</v>
      </c>
      <c r="AE3" s="11" t="s">
        <v>38</v>
      </c>
      <c r="AF3" s="12" t="s">
        <v>53</v>
      </c>
      <c r="AG3" s="16">
        <v>36.312274000000002</v>
      </c>
      <c r="AH3" s="16">
        <v>-87.142213999999996</v>
      </c>
      <c r="AI3" t="s">
        <v>54</v>
      </c>
      <c r="AJ3" t="s">
        <v>55</v>
      </c>
    </row>
    <row r="4" spans="1:37" x14ac:dyDescent="0.2">
      <c r="A4">
        <v>3</v>
      </c>
      <c r="B4" s="7" t="s">
        <v>58</v>
      </c>
      <c r="C4" s="62" t="s">
        <v>38</v>
      </c>
      <c r="D4" s="6" t="s">
        <v>39</v>
      </c>
      <c r="E4" s="8" t="s">
        <v>59</v>
      </c>
      <c r="F4" s="8" t="s">
        <v>41</v>
      </c>
      <c r="G4" s="8" t="s">
        <v>42</v>
      </c>
      <c r="H4" s="8" t="s">
        <v>43</v>
      </c>
      <c r="I4" s="79" t="d">
        <v>2013-05-13</v>
      </c>
      <c r="J4" s="8" t="s">
        <v>44</v>
      </c>
      <c r="K4" s="8" t="s">
        <v>45</v>
      </c>
      <c r="L4" s="8">
        <v>2013</v>
      </c>
      <c r="M4" s="79" t="str">
        <f t="shared" si="0"/>
        <v>133</v>
      </c>
      <c r="N4" s="6" t="s">
        <v>46</v>
      </c>
      <c r="O4" s="6" t="s">
        <v>60</v>
      </c>
      <c r="P4" s="6" t="s">
        <v>48</v>
      </c>
      <c r="Q4" s="6">
        <v>1</v>
      </c>
      <c r="R4" s="6" t="s">
        <v>61</v>
      </c>
      <c r="S4" s="24" t="s">
        <v>60</v>
      </c>
      <c r="T4" s="14" t="s">
        <v>51</v>
      </c>
      <c r="U4" s="6">
        <v>76</v>
      </c>
      <c r="V4" s="6">
        <v>50</v>
      </c>
      <c r="W4" s="20" t="s">
        <v>52</v>
      </c>
      <c r="X4" s="6">
        <v>1135</v>
      </c>
      <c r="Y4" s="6">
        <v>0</v>
      </c>
      <c r="Z4" s="11" t="s">
        <v>41</v>
      </c>
      <c r="AA4" s="11" t="s">
        <v>38</v>
      </c>
      <c r="AB4" s="11" t="s">
        <v>52</v>
      </c>
      <c r="AC4" s="11" t="s">
        <v>41</v>
      </c>
      <c r="AD4" s="11" t="s">
        <v>41</v>
      </c>
      <c r="AE4" s="11" t="s">
        <v>38</v>
      </c>
      <c r="AF4" s="12" t="s">
        <v>53</v>
      </c>
      <c r="AG4" s="16">
        <v>36.312274000000002</v>
      </c>
      <c r="AH4" s="16">
        <v>-87.142213999999996</v>
      </c>
      <c r="AI4" t="s">
        <v>54</v>
      </c>
      <c r="AJ4" t="s">
        <v>55</v>
      </c>
    </row>
    <row r="5" spans="1:37" x14ac:dyDescent="0.2">
      <c r="A5">
        <v>4</v>
      </c>
      <c r="B5" s="7" t="s">
        <v>62</v>
      </c>
      <c r="C5" s="62" t="s">
        <v>38</v>
      </c>
      <c r="D5" s="6" t="s">
        <v>39</v>
      </c>
      <c r="E5" s="8" t="s">
        <v>63</v>
      </c>
      <c r="F5" s="8" t="s">
        <v>41</v>
      </c>
      <c r="G5" s="8" t="s">
        <v>42</v>
      </c>
      <c r="H5" s="8" t="s">
        <v>43</v>
      </c>
      <c r="I5" s="79" t="d">
        <v>2013-06-05</v>
      </c>
      <c r="J5" s="8" t="s">
        <v>64</v>
      </c>
      <c r="K5" s="8" t="s">
        <v>65</v>
      </c>
      <c r="L5" s="8">
        <v>2013</v>
      </c>
      <c r="M5" s="79" t="str">
        <f t="shared" si="0"/>
        <v>156</v>
      </c>
      <c r="N5" s="6" t="s">
        <v>66</v>
      </c>
      <c r="O5" s="6" t="s">
        <v>47</v>
      </c>
      <c r="P5" s="6" t="s">
        <v>48</v>
      </c>
      <c r="Q5" s="6">
        <v>1</v>
      </c>
      <c r="R5" s="6" t="s">
        <v>50</v>
      </c>
      <c r="S5" s="24" t="s">
        <v>47</v>
      </c>
      <c r="T5" s="14" t="s">
        <v>67</v>
      </c>
      <c r="U5" s="6">
        <v>85</v>
      </c>
      <c r="V5" s="6">
        <v>54</v>
      </c>
      <c r="W5" s="20" t="s">
        <v>52</v>
      </c>
      <c r="X5" s="6">
        <v>945</v>
      </c>
      <c r="Y5" s="6">
        <v>0</v>
      </c>
      <c r="Z5" s="11" t="s">
        <v>38</v>
      </c>
      <c r="AA5" s="11" t="s">
        <v>41</v>
      </c>
      <c r="AB5" s="11">
        <v>100</v>
      </c>
      <c r="AC5" s="11" t="s">
        <v>41</v>
      </c>
      <c r="AD5" s="11" t="s">
        <v>41</v>
      </c>
      <c r="AE5" s="11" t="s">
        <v>38</v>
      </c>
      <c r="AF5" s="12" t="s">
        <v>68</v>
      </c>
      <c r="AG5" s="16">
        <v>36.476751999999998</v>
      </c>
      <c r="AH5" s="16">
        <v>-87.244651000000005</v>
      </c>
      <c r="AI5" t="s">
        <v>69</v>
      </c>
      <c r="AJ5" t="s">
        <v>55</v>
      </c>
    </row>
    <row r="6" spans="1:37" s="29" customFormat="1" x14ac:dyDescent="0.2">
      <c r="A6">
        <v>5</v>
      </c>
      <c r="B6" s="25" t="s">
        <v>70</v>
      </c>
      <c r="C6" s="63" t="s">
        <v>38</v>
      </c>
      <c r="D6" s="26" t="s">
        <v>39</v>
      </c>
      <c r="E6" s="27" t="s">
        <v>71</v>
      </c>
      <c r="F6" s="27" t="s">
        <v>41</v>
      </c>
      <c r="G6" s="27" t="s">
        <v>42</v>
      </c>
      <c r="H6" s="27" t="s">
        <v>43</v>
      </c>
      <c r="I6" s="79" t="d">
        <v>2013-06-05</v>
      </c>
      <c r="J6" s="27" t="s">
        <v>64</v>
      </c>
      <c r="K6" s="27" t="s">
        <v>65</v>
      </c>
      <c r="L6" s="27">
        <v>2013</v>
      </c>
      <c r="M6" s="79" t="str">
        <f t="shared" si="0"/>
        <v>156</v>
      </c>
      <c r="N6" s="26" t="s">
        <v>66</v>
      </c>
      <c r="O6" s="26" t="s">
        <v>60</v>
      </c>
      <c r="P6" s="26" t="s">
        <v>48</v>
      </c>
      <c r="Q6" s="26">
        <v>1</v>
      </c>
      <c r="R6" s="26" t="s">
        <v>61</v>
      </c>
      <c r="S6" s="35" t="s">
        <v>60</v>
      </c>
      <c r="T6" s="28" t="s">
        <v>67</v>
      </c>
      <c r="U6" s="26">
        <v>80</v>
      </c>
      <c r="V6" s="26">
        <v>50</v>
      </c>
      <c r="W6" s="36" t="s">
        <v>52</v>
      </c>
      <c r="X6" s="26">
        <v>945</v>
      </c>
      <c r="Y6" s="26">
        <v>0</v>
      </c>
      <c r="Z6" s="37" t="s">
        <v>41</v>
      </c>
      <c r="AA6" s="37" t="s">
        <v>38</v>
      </c>
      <c r="AB6" s="37">
        <v>100</v>
      </c>
      <c r="AC6" s="37" t="s">
        <v>41</v>
      </c>
      <c r="AD6" s="37" t="s">
        <v>41</v>
      </c>
      <c r="AE6" s="37" t="s">
        <v>38</v>
      </c>
      <c r="AF6" s="38" t="s">
        <v>68</v>
      </c>
      <c r="AG6" s="39">
        <v>36.476751999999998</v>
      </c>
      <c r="AH6" s="39">
        <v>-87.244651000000005</v>
      </c>
      <c r="AI6" s="29" t="s">
        <v>69</v>
      </c>
      <c r="AJ6" s="29" t="s">
        <v>55</v>
      </c>
      <c r="AK6" s="40"/>
    </row>
    <row r="7" spans="1:37" x14ac:dyDescent="0.2">
      <c r="A7">
        <v>6</v>
      </c>
      <c r="B7" s="7" t="s">
        <v>72</v>
      </c>
      <c r="C7" s="62" t="s">
        <v>38</v>
      </c>
      <c r="D7" s="6" t="s">
        <v>39</v>
      </c>
      <c r="E7" s="8" t="s">
        <v>73</v>
      </c>
      <c r="F7" s="8" t="s">
        <v>41</v>
      </c>
      <c r="G7" s="8" t="s">
        <v>42</v>
      </c>
      <c r="H7" s="8" t="s">
        <v>43</v>
      </c>
      <c r="I7" s="79" t="d">
        <v>2014-04-02</v>
      </c>
      <c r="J7" s="8" t="s">
        <v>74</v>
      </c>
      <c r="K7" s="8" t="s">
        <v>75</v>
      </c>
      <c r="L7" s="8">
        <v>2014</v>
      </c>
      <c r="M7" s="79" t="str">
        <f t="shared" si="0"/>
        <v>092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76</v>
      </c>
      <c r="S7" s="24" t="s">
        <v>47</v>
      </c>
      <c r="T7" s="14" t="s">
        <v>77</v>
      </c>
      <c r="U7" s="6">
        <v>83</v>
      </c>
      <c r="V7" s="6">
        <v>51</v>
      </c>
      <c r="W7" s="20">
        <v>19.600000000000001</v>
      </c>
      <c r="X7" s="6">
        <v>800</v>
      </c>
      <c r="Y7" s="6">
        <v>0</v>
      </c>
      <c r="Z7" s="11" t="s">
        <v>38</v>
      </c>
      <c r="AA7" s="11" t="s">
        <v>38</v>
      </c>
      <c r="AB7" s="11" t="s">
        <v>52</v>
      </c>
      <c r="AC7" s="11" t="s">
        <v>41</v>
      </c>
      <c r="AD7" s="11" t="s">
        <v>41</v>
      </c>
      <c r="AE7" s="11" t="s">
        <v>38</v>
      </c>
      <c r="AF7" s="12" t="s">
        <v>78</v>
      </c>
      <c r="AG7" s="16">
        <v>36.499263999999997</v>
      </c>
      <c r="AH7" s="16">
        <v>-87.268968999999998</v>
      </c>
      <c r="AI7" t="s">
        <v>69</v>
      </c>
      <c r="AJ7" t="s">
        <v>55</v>
      </c>
    </row>
    <row r="8" spans="1:37" x14ac:dyDescent="0.2">
      <c r="A8">
        <v>7</v>
      </c>
      <c r="B8" s="7" t="s">
        <v>79</v>
      </c>
      <c r="C8" s="62" t="s">
        <v>38</v>
      </c>
      <c r="D8" s="6" t="s">
        <v>39</v>
      </c>
      <c r="E8" s="8" t="s">
        <v>80</v>
      </c>
      <c r="F8" s="8" t="s">
        <v>41</v>
      </c>
      <c r="G8" s="8" t="s">
        <v>42</v>
      </c>
      <c r="H8" s="8" t="s">
        <v>43</v>
      </c>
      <c r="I8" s="79" t="d">
        <v>2014-04-02</v>
      </c>
      <c r="J8" s="8" t="s">
        <v>74</v>
      </c>
      <c r="K8" s="8" t="s">
        <v>75</v>
      </c>
      <c r="L8" s="8">
        <v>2014</v>
      </c>
      <c r="M8" s="79" t="str">
        <f t="shared" si="0"/>
        <v>092</v>
      </c>
      <c r="N8" s="6" t="s">
        <v>46</v>
      </c>
      <c r="O8" s="6" t="s">
        <v>60</v>
      </c>
      <c r="P8" s="6" t="s">
        <v>48</v>
      </c>
      <c r="Q8" s="6" t="s">
        <v>49</v>
      </c>
      <c r="R8" s="6" t="s">
        <v>81</v>
      </c>
      <c r="S8" s="24" t="s">
        <v>60</v>
      </c>
      <c r="T8" s="14" t="s">
        <v>77</v>
      </c>
      <c r="U8" s="6">
        <v>77</v>
      </c>
      <c r="V8" s="6">
        <v>50</v>
      </c>
      <c r="W8" s="20">
        <v>18.899999999999999</v>
      </c>
      <c r="X8" s="6">
        <v>800</v>
      </c>
      <c r="Y8" s="6">
        <v>0</v>
      </c>
      <c r="Z8" s="11" t="s">
        <v>38</v>
      </c>
      <c r="AA8" s="11" t="s">
        <v>38</v>
      </c>
      <c r="AB8" s="11" t="s">
        <v>52</v>
      </c>
      <c r="AC8" s="11" t="s">
        <v>41</v>
      </c>
      <c r="AD8" s="11" t="s">
        <v>41</v>
      </c>
      <c r="AE8" s="11" t="s">
        <v>38</v>
      </c>
      <c r="AF8" s="12" t="s">
        <v>78</v>
      </c>
      <c r="AG8" s="16">
        <v>36.499263999999997</v>
      </c>
      <c r="AH8" s="16">
        <v>-87.268968999999998</v>
      </c>
      <c r="AI8" t="s">
        <v>69</v>
      </c>
      <c r="AJ8" t="s">
        <v>55</v>
      </c>
    </row>
    <row r="9" spans="1:37" x14ac:dyDescent="0.2">
      <c r="A9">
        <v>8</v>
      </c>
      <c r="B9" s="7" t="s">
        <v>82</v>
      </c>
      <c r="C9" s="62" t="s">
        <v>38</v>
      </c>
      <c r="D9" s="6" t="s">
        <v>39</v>
      </c>
      <c r="E9" s="8" t="s">
        <v>83</v>
      </c>
      <c r="F9" s="8" t="s">
        <v>41</v>
      </c>
      <c r="G9" s="8" t="s">
        <v>42</v>
      </c>
      <c r="H9" s="8" t="s">
        <v>43</v>
      </c>
      <c r="I9" s="79" t="d">
        <v>2014-05-13</v>
      </c>
      <c r="J9" s="8" t="s">
        <v>44</v>
      </c>
      <c r="K9" s="8" t="s">
        <v>45</v>
      </c>
      <c r="L9" s="8">
        <v>2014</v>
      </c>
      <c r="M9" s="79" t="str">
        <f t="shared" si="0"/>
        <v>133</v>
      </c>
      <c r="N9" s="6" t="s">
        <v>46</v>
      </c>
      <c r="O9" s="6" t="s">
        <v>47</v>
      </c>
      <c r="P9" s="6" t="s">
        <v>48</v>
      </c>
      <c r="Q9" s="6" t="s">
        <v>49</v>
      </c>
      <c r="R9" s="6" t="s">
        <v>84</v>
      </c>
      <c r="S9" s="24" t="s">
        <v>47</v>
      </c>
      <c r="T9" s="14" t="s">
        <v>51</v>
      </c>
      <c r="U9" s="6">
        <v>82</v>
      </c>
      <c r="V9" s="6">
        <v>54</v>
      </c>
      <c r="W9" s="20">
        <v>19.7</v>
      </c>
      <c r="X9" s="6">
        <v>830</v>
      </c>
      <c r="Y9" s="6">
        <v>0</v>
      </c>
      <c r="Z9" s="11" t="s">
        <v>38</v>
      </c>
      <c r="AA9" s="11" t="s">
        <v>41</v>
      </c>
      <c r="AB9" s="11" t="s">
        <v>52</v>
      </c>
      <c r="AC9" s="11" t="s">
        <v>41</v>
      </c>
      <c r="AD9" s="11" t="s">
        <v>41</v>
      </c>
      <c r="AE9" s="11" t="s">
        <v>38</v>
      </c>
      <c r="AF9" s="12" t="s">
        <v>53</v>
      </c>
      <c r="AG9" s="16">
        <v>36.312274000000002</v>
      </c>
      <c r="AH9" s="16">
        <v>-87.142213999999996</v>
      </c>
      <c r="AI9" t="s">
        <v>54</v>
      </c>
      <c r="AJ9" t="s">
        <v>55</v>
      </c>
    </row>
    <row r="10" spans="1:37" x14ac:dyDescent="0.2">
      <c r="A10">
        <v>9</v>
      </c>
      <c r="B10" s="7" t="s">
        <v>85</v>
      </c>
      <c r="C10" s="62" t="s">
        <v>38</v>
      </c>
      <c r="D10" s="6" t="s">
        <v>39</v>
      </c>
      <c r="E10" s="8" t="s">
        <v>86</v>
      </c>
      <c r="F10" s="8" t="s">
        <v>41</v>
      </c>
      <c r="G10" s="8" t="s">
        <v>42</v>
      </c>
      <c r="H10" s="8" t="s">
        <v>43</v>
      </c>
      <c r="I10" s="79" t="d">
        <v>2014-05-13</v>
      </c>
      <c r="J10" s="8" t="s">
        <v>44</v>
      </c>
      <c r="K10" s="8" t="s">
        <v>45</v>
      </c>
      <c r="L10" s="8">
        <v>2014</v>
      </c>
      <c r="M10" s="79" t="str">
        <f t="shared" si="0"/>
        <v>133</v>
      </c>
      <c r="N10" s="6" t="s">
        <v>46</v>
      </c>
      <c r="O10" s="6" t="s">
        <v>47</v>
      </c>
      <c r="P10" s="6" t="s">
        <v>48</v>
      </c>
      <c r="Q10" s="6" t="s">
        <v>49</v>
      </c>
      <c r="R10" s="6" t="s">
        <v>84</v>
      </c>
      <c r="S10" s="24" t="s">
        <v>47</v>
      </c>
      <c r="T10" s="14" t="s">
        <v>87</v>
      </c>
      <c r="U10" s="6">
        <v>84</v>
      </c>
      <c r="V10" s="6">
        <v>52</v>
      </c>
      <c r="W10" s="20">
        <v>20.100000000000001</v>
      </c>
      <c r="X10" s="6">
        <v>1045</v>
      </c>
      <c r="Y10" s="6">
        <v>0</v>
      </c>
      <c r="Z10" s="11" t="s">
        <v>38</v>
      </c>
      <c r="AA10" s="11" t="s">
        <v>41</v>
      </c>
      <c r="AB10" s="11" t="s">
        <v>52</v>
      </c>
      <c r="AC10" s="11" t="s">
        <v>41</v>
      </c>
      <c r="AD10" s="11" t="s">
        <v>41</v>
      </c>
      <c r="AE10" s="11" t="s">
        <v>38</v>
      </c>
      <c r="AF10" s="12" t="s">
        <v>53</v>
      </c>
      <c r="AG10" s="16">
        <v>36.293300000000002</v>
      </c>
      <c r="AH10" s="16">
        <v>-87.097645999999997</v>
      </c>
      <c r="AI10" t="s">
        <v>54</v>
      </c>
      <c r="AJ10" t="s">
        <v>55</v>
      </c>
    </row>
    <row r="11" spans="1:37" x14ac:dyDescent="0.2">
      <c r="A11">
        <v>10</v>
      </c>
      <c r="B11" s="7" t="s">
        <v>88</v>
      </c>
      <c r="C11" s="62" t="s">
        <v>38</v>
      </c>
      <c r="D11" s="6" t="s">
        <v>39</v>
      </c>
      <c r="E11" s="8" t="s">
        <v>89</v>
      </c>
      <c r="F11" s="8" t="s">
        <v>41</v>
      </c>
      <c r="G11" s="8" t="s">
        <v>42</v>
      </c>
      <c r="H11" s="8" t="s">
        <v>43</v>
      </c>
      <c r="I11" s="79" t="d">
        <v>2014-05-13</v>
      </c>
      <c r="J11" s="8" t="s">
        <v>44</v>
      </c>
      <c r="K11" s="8" t="s">
        <v>45</v>
      </c>
      <c r="L11" s="8">
        <v>2014</v>
      </c>
      <c r="M11" s="79" t="str">
        <f t="shared" si="0"/>
        <v>133</v>
      </c>
      <c r="N11" s="6" t="s">
        <v>46</v>
      </c>
      <c r="O11" s="6" t="s">
        <v>60</v>
      </c>
      <c r="P11" s="6" t="s">
        <v>48</v>
      </c>
      <c r="Q11" s="6" t="s">
        <v>49</v>
      </c>
      <c r="R11" s="6" t="s">
        <v>81</v>
      </c>
      <c r="S11" s="24" t="s">
        <v>60</v>
      </c>
      <c r="T11" s="14" t="s">
        <v>87</v>
      </c>
      <c r="U11" s="6">
        <v>77</v>
      </c>
      <c r="V11" s="6">
        <v>50</v>
      </c>
      <c r="W11" s="20">
        <v>21.8</v>
      </c>
      <c r="X11" s="6">
        <v>1045</v>
      </c>
      <c r="Y11" s="6">
        <v>0</v>
      </c>
      <c r="Z11" s="11" t="s">
        <v>38</v>
      </c>
      <c r="AA11" s="11" t="s">
        <v>38</v>
      </c>
      <c r="AB11" s="11" t="s">
        <v>52</v>
      </c>
      <c r="AC11" s="11" t="s">
        <v>41</v>
      </c>
      <c r="AD11" s="11" t="s">
        <v>41</v>
      </c>
      <c r="AE11" s="11" t="s">
        <v>38</v>
      </c>
      <c r="AF11" s="12" t="s">
        <v>53</v>
      </c>
      <c r="AG11" s="16">
        <v>36.293300000000002</v>
      </c>
      <c r="AH11" s="16">
        <v>-87.097645999999997</v>
      </c>
      <c r="AI11" t="s">
        <v>54</v>
      </c>
      <c r="AJ11" t="s">
        <v>55</v>
      </c>
    </row>
    <row r="12" spans="1:37" x14ac:dyDescent="0.2">
      <c r="A12">
        <v>11</v>
      </c>
      <c r="B12" s="7" t="s">
        <v>90</v>
      </c>
      <c r="C12" s="62" t="s">
        <v>38</v>
      </c>
      <c r="D12" s="6" t="s">
        <v>39</v>
      </c>
      <c r="E12" s="8" t="s">
        <v>91</v>
      </c>
      <c r="F12" s="8" t="s">
        <v>41</v>
      </c>
      <c r="G12" s="8" t="s">
        <v>42</v>
      </c>
      <c r="H12" s="8" t="s">
        <v>43</v>
      </c>
      <c r="I12" s="79" t="d">
        <v>2020-05-16</v>
      </c>
      <c r="J12" s="8" t="s">
        <v>92</v>
      </c>
      <c r="K12" s="8" t="s">
        <v>45</v>
      </c>
      <c r="L12" s="8">
        <v>2014</v>
      </c>
      <c r="M12" s="79" t="str">
        <f t="shared" si="0"/>
        <v>137</v>
      </c>
      <c r="N12" s="6" t="s">
        <v>93</v>
      </c>
      <c r="O12" s="6" t="s">
        <v>47</v>
      </c>
      <c r="P12" s="6" t="s">
        <v>48</v>
      </c>
      <c r="Q12" s="6" t="s">
        <v>49</v>
      </c>
      <c r="R12" s="6" t="s">
        <v>84</v>
      </c>
      <c r="S12" s="24" t="s">
        <v>47</v>
      </c>
      <c r="T12" s="14" t="s">
        <v>94</v>
      </c>
      <c r="U12" s="6">
        <v>86</v>
      </c>
      <c r="V12" s="6">
        <v>54</v>
      </c>
      <c r="W12" s="20">
        <v>20.7</v>
      </c>
      <c r="X12" s="6">
        <v>900</v>
      </c>
      <c r="Y12" s="6">
        <v>0</v>
      </c>
      <c r="Z12" s="11" t="s">
        <v>38</v>
      </c>
      <c r="AA12" s="11" t="s">
        <v>41</v>
      </c>
      <c r="AB12" s="11" t="s">
        <v>52</v>
      </c>
      <c r="AC12" s="11" t="s">
        <v>41</v>
      </c>
      <c r="AD12" s="11" t="s">
        <v>41</v>
      </c>
      <c r="AE12" s="11" t="s">
        <v>38</v>
      </c>
      <c r="AF12" s="12" t="s">
        <v>95</v>
      </c>
      <c r="AG12" s="16">
        <v>36.179650000000002</v>
      </c>
      <c r="AH12" s="16">
        <v>-87.101900000000001</v>
      </c>
      <c r="AI12" t="s">
        <v>54</v>
      </c>
      <c r="AJ12" t="s">
        <v>55</v>
      </c>
      <c r="AK12" s="18" t="s">
        <v>96</v>
      </c>
    </row>
    <row r="13" spans="1:37" x14ac:dyDescent="0.2">
      <c r="A13">
        <v>12</v>
      </c>
      <c r="B13" s="7" t="s">
        <v>97</v>
      </c>
      <c r="C13" s="62" t="s">
        <v>41</v>
      </c>
      <c r="D13" s="6" t="s">
        <v>39</v>
      </c>
      <c r="E13" s="8" t="s">
        <v>98</v>
      </c>
      <c r="F13" s="8" t="s">
        <v>41</v>
      </c>
      <c r="G13" s="8" t="s">
        <v>42</v>
      </c>
      <c r="H13" s="8" t="s">
        <v>43</v>
      </c>
      <c r="I13" s="79" t="d">
        <v>2020-05-16</v>
      </c>
      <c r="J13" s="8" t="s">
        <v>92</v>
      </c>
      <c r="K13" s="8" t="s">
        <v>45</v>
      </c>
      <c r="L13" s="8">
        <v>2014</v>
      </c>
      <c r="M13" s="79" t="str">
        <f t="shared" si="0"/>
        <v>137</v>
      </c>
      <c r="N13" s="6" t="s">
        <v>46</v>
      </c>
      <c r="O13" s="6" t="s">
        <v>47</v>
      </c>
      <c r="P13" s="6" t="s">
        <v>48</v>
      </c>
      <c r="Q13" s="6" t="s">
        <v>49</v>
      </c>
      <c r="R13" s="6" t="s">
        <v>84</v>
      </c>
      <c r="S13" s="24" t="s">
        <v>47</v>
      </c>
      <c r="T13" s="14" t="s">
        <v>94</v>
      </c>
      <c r="U13" s="6">
        <v>83</v>
      </c>
      <c r="V13" s="6">
        <v>49</v>
      </c>
      <c r="W13" s="20">
        <v>20.7</v>
      </c>
      <c r="X13" s="6">
        <v>1130</v>
      </c>
      <c r="Y13" s="6">
        <v>0</v>
      </c>
      <c r="Z13" s="11" t="s">
        <v>38</v>
      </c>
      <c r="AA13" s="11" t="s">
        <v>41</v>
      </c>
      <c r="AB13" s="11" t="s">
        <v>52</v>
      </c>
      <c r="AC13" s="11" t="s">
        <v>41</v>
      </c>
      <c r="AD13" s="11" t="s">
        <v>41</v>
      </c>
      <c r="AE13" s="11" t="s">
        <v>41</v>
      </c>
      <c r="AF13" s="12" t="s">
        <v>99</v>
      </c>
      <c r="AG13" s="16">
        <v>36.188369999999999</v>
      </c>
      <c r="AH13" s="16">
        <v>-87.06353</v>
      </c>
      <c r="AI13" t="s">
        <v>54</v>
      </c>
      <c r="AJ13" t="s">
        <v>55</v>
      </c>
      <c r="AK13" s="18" t="s">
        <v>100</v>
      </c>
    </row>
    <row r="14" spans="1:37" x14ac:dyDescent="0.2">
      <c r="A14">
        <v>13</v>
      </c>
      <c r="B14" s="7" t="s">
        <v>101</v>
      </c>
      <c r="C14" s="62" t="s">
        <v>38</v>
      </c>
      <c r="D14" s="6" t="s">
        <v>39</v>
      </c>
      <c r="E14" s="8" t="s">
        <v>102</v>
      </c>
      <c r="F14" s="8" t="s">
        <v>41</v>
      </c>
      <c r="G14" s="8" t="s">
        <v>42</v>
      </c>
      <c r="H14" s="8" t="s">
        <v>43</v>
      </c>
      <c r="I14" s="79" t="d">
        <v>2020-05-16</v>
      </c>
      <c r="J14" s="8" t="s">
        <v>92</v>
      </c>
      <c r="K14" s="8" t="s">
        <v>45</v>
      </c>
      <c r="L14" s="8">
        <v>2014</v>
      </c>
      <c r="M14" s="79" t="str">
        <f t="shared" si="0"/>
        <v>137</v>
      </c>
      <c r="N14" s="6" t="s">
        <v>46</v>
      </c>
      <c r="O14" s="6" t="s">
        <v>60</v>
      </c>
      <c r="P14" s="6" t="s">
        <v>48</v>
      </c>
      <c r="Q14" s="6" t="s">
        <v>49</v>
      </c>
      <c r="R14" s="6" t="s">
        <v>61</v>
      </c>
      <c r="S14" s="24" t="s">
        <v>60</v>
      </c>
      <c r="T14" s="14" t="s">
        <v>94</v>
      </c>
      <c r="U14" s="6">
        <v>80</v>
      </c>
      <c r="V14" s="6">
        <v>51</v>
      </c>
      <c r="W14" s="20">
        <v>25.2</v>
      </c>
      <c r="X14" s="6">
        <v>1130</v>
      </c>
      <c r="Y14" s="6">
        <v>0</v>
      </c>
      <c r="Z14" s="11" t="s">
        <v>41</v>
      </c>
      <c r="AA14" s="11" t="s">
        <v>38</v>
      </c>
      <c r="AB14" s="11" t="s">
        <v>52</v>
      </c>
      <c r="AC14" s="11" t="s">
        <v>41</v>
      </c>
      <c r="AD14" s="11" t="s">
        <v>41</v>
      </c>
      <c r="AE14" s="11" t="s">
        <v>38</v>
      </c>
      <c r="AF14" s="12" t="s">
        <v>99</v>
      </c>
      <c r="AG14" s="16">
        <v>36.188369999999999</v>
      </c>
      <c r="AH14" s="16">
        <v>-87.06353</v>
      </c>
      <c r="AI14" t="s">
        <v>54</v>
      </c>
      <c r="AJ14" t="s">
        <v>55</v>
      </c>
    </row>
    <row r="15" spans="1:37" x14ac:dyDescent="0.2">
      <c r="A15">
        <v>14</v>
      </c>
      <c r="B15" s="7" t="s">
        <v>103</v>
      </c>
      <c r="C15" s="62" t="s">
        <v>41</v>
      </c>
      <c r="D15" s="6" t="s">
        <v>39</v>
      </c>
      <c r="E15" s="8" t="s">
        <v>104</v>
      </c>
      <c r="F15" s="8" t="s">
        <v>41</v>
      </c>
      <c r="G15" s="8" t="s">
        <v>42</v>
      </c>
      <c r="H15" s="8" t="s">
        <v>43</v>
      </c>
      <c r="I15" s="79" t="d">
        <v>2020-05-16</v>
      </c>
      <c r="J15" s="8" t="s">
        <v>92</v>
      </c>
      <c r="K15" s="8" t="s">
        <v>45</v>
      </c>
      <c r="L15" s="8">
        <v>2014</v>
      </c>
      <c r="M15" s="79" t="str">
        <f t="shared" si="0"/>
        <v>137</v>
      </c>
      <c r="N15" s="6" t="s">
        <v>93</v>
      </c>
      <c r="O15" s="6" t="s">
        <v>47</v>
      </c>
      <c r="P15" s="6" t="s">
        <v>48</v>
      </c>
      <c r="Q15" s="6" t="s">
        <v>49</v>
      </c>
      <c r="R15" s="6" t="s">
        <v>50</v>
      </c>
      <c r="S15" s="24" t="s">
        <v>47</v>
      </c>
      <c r="T15" s="14" t="s">
        <v>94</v>
      </c>
      <c r="U15" s="6">
        <v>84</v>
      </c>
      <c r="V15" s="6">
        <v>52</v>
      </c>
      <c r="W15" s="20">
        <v>19.3</v>
      </c>
      <c r="X15" s="6">
        <v>1130</v>
      </c>
      <c r="Y15" s="6">
        <v>0</v>
      </c>
      <c r="Z15" s="11" t="s">
        <v>38</v>
      </c>
      <c r="AA15" s="11" t="s">
        <v>41</v>
      </c>
      <c r="AB15" s="11" t="s">
        <v>52</v>
      </c>
      <c r="AC15" s="11" t="s">
        <v>41</v>
      </c>
      <c r="AD15" s="11" t="s">
        <v>41</v>
      </c>
      <c r="AE15" s="11" t="s">
        <v>41</v>
      </c>
      <c r="AF15" s="12" t="s">
        <v>99</v>
      </c>
      <c r="AG15" s="16">
        <v>36.188369999999999</v>
      </c>
      <c r="AH15" s="16">
        <v>-87.06353</v>
      </c>
      <c r="AI15" t="s">
        <v>54</v>
      </c>
      <c r="AJ15" t="s">
        <v>55</v>
      </c>
      <c r="AK15" s="18" t="s">
        <v>100</v>
      </c>
    </row>
    <row r="16" spans="1:37" x14ac:dyDescent="0.2">
      <c r="A16">
        <v>15</v>
      </c>
      <c r="B16" s="7" t="s">
        <v>105</v>
      </c>
      <c r="C16" s="62" t="s">
        <v>41</v>
      </c>
      <c r="D16" s="6" t="s">
        <v>39</v>
      </c>
      <c r="E16" s="8" t="s">
        <v>106</v>
      </c>
      <c r="F16" s="8" t="s">
        <v>41</v>
      </c>
      <c r="G16" s="8" t="s">
        <v>42</v>
      </c>
      <c r="H16" s="8" t="s">
        <v>43</v>
      </c>
      <c r="I16" s="79" t="d">
        <v>2014-05-20</v>
      </c>
      <c r="J16" s="8" t="s">
        <v>107</v>
      </c>
      <c r="K16" s="8" t="s">
        <v>45</v>
      </c>
      <c r="L16" s="8">
        <v>2014</v>
      </c>
      <c r="M16" s="79" t="str">
        <f t="shared" si="0"/>
        <v>140</v>
      </c>
      <c r="N16" s="6" t="s">
        <v>46</v>
      </c>
      <c r="O16" s="6" t="s">
        <v>47</v>
      </c>
      <c r="P16" s="6" t="s">
        <v>48</v>
      </c>
      <c r="Q16" s="6" t="s">
        <v>49</v>
      </c>
      <c r="R16" s="6" t="s">
        <v>50</v>
      </c>
      <c r="S16" s="6" t="s">
        <v>47</v>
      </c>
      <c r="T16" s="14" t="s">
        <v>67</v>
      </c>
      <c r="U16" s="6">
        <v>81</v>
      </c>
      <c r="V16" s="6">
        <v>49</v>
      </c>
      <c r="W16" s="20">
        <v>19.3</v>
      </c>
      <c r="X16" s="6">
        <v>850</v>
      </c>
      <c r="Y16" s="6">
        <v>0</v>
      </c>
      <c r="Z16" s="11" t="s">
        <v>38</v>
      </c>
      <c r="AA16" s="11" t="s">
        <v>41</v>
      </c>
      <c r="AB16" s="11" t="s">
        <v>52</v>
      </c>
      <c r="AC16" s="11" t="s">
        <v>41</v>
      </c>
      <c r="AD16" s="11" t="s">
        <v>41</v>
      </c>
      <c r="AE16" s="11" t="s">
        <v>41</v>
      </c>
      <c r="AF16" s="12" t="s">
        <v>68</v>
      </c>
      <c r="AG16" s="16">
        <v>36.476819999999996</v>
      </c>
      <c r="AH16" s="16">
        <v>-87.244190000000003</v>
      </c>
      <c r="AI16" t="s">
        <v>69</v>
      </c>
      <c r="AJ16" t="s">
        <v>55</v>
      </c>
    </row>
    <row r="17" spans="1:37" x14ac:dyDescent="0.2">
      <c r="A17">
        <v>16</v>
      </c>
      <c r="B17" s="7" t="s">
        <v>108</v>
      </c>
      <c r="C17" s="62" t="s">
        <v>41</v>
      </c>
      <c r="D17" s="6" t="s">
        <v>39</v>
      </c>
      <c r="E17" s="8" t="s">
        <v>109</v>
      </c>
      <c r="F17" s="8" t="s">
        <v>41</v>
      </c>
      <c r="G17" s="8" t="s">
        <v>42</v>
      </c>
      <c r="H17" s="8" t="s">
        <v>43</v>
      </c>
      <c r="I17" s="79" t="d">
        <v>2014-05-20</v>
      </c>
      <c r="J17" s="8" t="s">
        <v>107</v>
      </c>
      <c r="K17" s="8" t="s">
        <v>45</v>
      </c>
      <c r="L17" s="8">
        <v>2014</v>
      </c>
      <c r="M17" s="79" t="str">
        <f t="shared" si="0"/>
        <v>140</v>
      </c>
      <c r="N17" s="6" t="s">
        <v>46</v>
      </c>
      <c r="O17" s="6" t="s">
        <v>47</v>
      </c>
      <c r="P17" s="6" t="s">
        <v>48</v>
      </c>
      <c r="Q17" s="6" t="s">
        <v>49</v>
      </c>
      <c r="R17" s="6" t="s">
        <v>50</v>
      </c>
      <c r="S17" s="6" t="s">
        <v>47</v>
      </c>
      <c r="T17" s="14" t="s">
        <v>67</v>
      </c>
      <c r="U17" s="6">
        <v>82</v>
      </c>
      <c r="V17" s="6">
        <v>53</v>
      </c>
      <c r="W17" s="20">
        <v>20.6</v>
      </c>
      <c r="X17" s="6">
        <v>940</v>
      </c>
      <c r="Y17" s="6">
        <v>0</v>
      </c>
      <c r="Z17" s="11" t="s">
        <v>38</v>
      </c>
      <c r="AA17" s="11" t="s">
        <v>41</v>
      </c>
      <c r="AB17" s="11" t="s">
        <v>52</v>
      </c>
      <c r="AC17" s="11" t="s">
        <v>41</v>
      </c>
      <c r="AD17" s="11" t="s">
        <v>41</v>
      </c>
      <c r="AE17" s="11" t="s">
        <v>41</v>
      </c>
      <c r="AF17" s="12" t="s">
        <v>68</v>
      </c>
      <c r="AG17" s="16">
        <v>36.47645</v>
      </c>
      <c r="AH17" s="16">
        <v>-87.247799999999998</v>
      </c>
      <c r="AI17" t="s">
        <v>69</v>
      </c>
      <c r="AJ17" t="s">
        <v>55</v>
      </c>
    </row>
    <row r="18" spans="1:37" x14ac:dyDescent="0.2">
      <c r="A18">
        <v>17</v>
      </c>
      <c r="B18" s="7" t="s">
        <v>110</v>
      </c>
      <c r="C18" s="57" t="s">
        <v>41</v>
      </c>
      <c r="D18" s="6" t="s">
        <v>39</v>
      </c>
      <c r="E18" s="8" t="s">
        <v>111</v>
      </c>
      <c r="F18" s="8" t="s">
        <v>41</v>
      </c>
      <c r="G18" s="8" t="s">
        <v>42</v>
      </c>
      <c r="H18" s="8" t="s">
        <v>43</v>
      </c>
      <c r="I18" s="79" t="d">
        <v>2014-05-20</v>
      </c>
      <c r="J18" s="8" t="s">
        <v>107</v>
      </c>
      <c r="K18" s="8" t="s">
        <v>45</v>
      </c>
      <c r="L18" s="8">
        <v>2014</v>
      </c>
      <c r="M18" s="79" t="str">
        <f t="shared" si="0"/>
        <v>140</v>
      </c>
      <c r="N18" s="6" t="s">
        <v>46</v>
      </c>
      <c r="O18" s="6" t="s">
        <v>47</v>
      </c>
      <c r="P18" s="6" t="s">
        <v>48</v>
      </c>
      <c r="Q18" s="6" t="s">
        <v>49</v>
      </c>
      <c r="R18" s="6" t="s">
        <v>50</v>
      </c>
      <c r="S18" s="6" t="s">
        <v>47</v>
      </c>
      <c r="T18" s="14" t="s">
        <v>67</v>
      </c>
      <c r="U18" s="6">
        <v>80</v>
      </c>
      <c r="V18" s="6">
        <v>52</v>
      </c>
      <c r="W18" s="20">
        <v>20.3</v>
      </c>
      <c r="X18" s="6">
        <v>1115</v>
      </c>
      <c r="Y18" s="6">
        <v>0</v>
      </c>
      <c r="Z18" s="11" t="s">
        <v>38</v>
      </c>
      <c r="AA18" s="11" t="s">
        <v>41</v>
      </c>
      <c r="AB18" s="11" t="s">
        <v>52</v>
      </c>
      <c r="AC18" s="11" t="s">
        <v>41</v>
      </c>
      <c r="AD18" s="11" t="s">
        <v>41</v>
      </c>
      <c r="AE18" s="11" t="s">
        <v>41</v>
      </c>
      <c r="AF18" s="12" t="s">
        <v>68</v>
      </c>
      <c r="AG18" s="16">
        <v>36.473770000000002</v>
      </c>
      <c r="AH18" s="16">
        <v>-87.251310000000004</v>
      </c>
      <c r="AI18" t="s">
        <v>69</v>
      </c>
      <c r="AJ18" t="s">
        <v>55</v>
      </c>
    </row>
    <row r="19" spans="1:37" x14ac:dyDescent="0.2">
      <c r="A19">
        <v>18</v>
      </c>
      <c r="B19" s="7" t="s">
        <v>112</v>
      </c>
      <c r="C19" s="62" t="s">
        <v>41</v>
      </c>
      <c r="D19" s="6" t="s">
        <v>39</v>
      </c>
      <c r="E19" s="8" t="s">
        <v>113</v>
      </c>
      <c r="F19" s="8" t="s">
        <v>41</v>
      </c>
      <c r="G19" s="8" t="s">
        <v>42</v>
      </c>
      <c r="H19" s="8" t="s">
        <v>43</v>
      </c>
      <c r="I19" s="79" t="d">
        <v>2014-05-21</v>
      </c>
      <c r="J19" s="8" t="s">
        <v>114</v>
      </c>
      <c r="K19" s="8" t="s">
        <v>45</v>
      </c>
      <c r="L19" s="8">
        <v>2014</v>
      </c>
      <c r="M19" s="79" t="str">
        <f t="shared" si="0"/>
        <v>141</v>
      </c>
      <c r="N19" s="6" t="s">
        <v>46</v>
      </c>
      <c r="O19" s="6" t="s">
        <v>47</v>
      </c>
      <c r="P19" s="6" t="s">
        <v>48</v>
      </c>
      <c r="Q19" s="6" t="s">
        <v>49</v>
      </c>
      <c r="R19" s="6" t="s">
        <v>84</v>
      </c>
      <c r="S19" s="6" t="s">
        <v>47</v>
      </c>
      <c r="T19" s="14" t="s">
        <v>94</v>
      </c>
      <c r="U19" s="6">
        <v>83</v>
      </c>
      <c r="V19" s="6">
        <v>52</v>
      </c>
      <c r="W19" s="20">
        <v>20.3</v>
      </c>
      <c r="X19" s="6">
        <v>1100</v>
      </c>
      <c r="Y19" s="6">
        <v>0</v>
      </c>
      <c r="Z19" s="11" t="s">
        <v>38</v>
      </c>
      <c r="AA19" s="11" t="s">
        <v>41</v>
      </c>
      <c r="AB19" s="11" t="s">
        <v>52</v>
      </c>
      <c r="AC19" s="11" t="s">
        <v>41</v>
      </c>
      <c r="AD19" s="11" t="s">
        <v>41</v>
      </c>
      <c r="AE19" s="11" t="s">
        <v>41</v>
      </c>
      <c r="AF19" s="12" t="s">
        <v>99</v>
      </c>
      <c r="AG19" s="16">
        <v>36.18967</v>
      </c>
      <c r="AH19" s="16">
        <v>-87.062550000000002</v>
      </c>
      <c r="AI19" t="s">
        <v>54</v>
      </c>
      <c r="AJ19" t="s">
        <v>55</v>
      </c>
      <c r="AK19" s="18" t="s">
        <v>115</v>
      </c>
    </row>
    <row r="20" spans="1:37" x14ac:dyDescent="0.2">
      <c r="A20">
        <v>19</v>
      </c>
      <c r="B20" s="7" t="s">
        <v>116</v>
      </c>
      <c r="C20" s="62" t="s">
        <v>41</v>
      </c>
      <c r="D20" s="6" t="s">
        <v>39</v>
      </c>
      <c r="E20" s="8" t="s">
        <v>117</v>
      </c>
      <c r="F20" s="8" t="s">
        <v>41</v>
      </c>
      <c r="G20" s="8" t="s">
        <v>42</v>
      </c>
      <c r="H20" s="8" t="s">
        <v>43</v>
      </c>
      <c r="I20" s="79" t="d">
        <v>2014-05-21</v>
      </c>
      <c r="J20" s="8" t="s">
        <v>114</v>
      </c>
      <c r="K20" s="8" t="s">
        <v>45</v>
      </c>
      <c r="L20" s="8">
        <v>2014</v>
      </c>
      <c r="M20" s="79" t="str">
        <f t="shared" si="0"/>
        <v>141</v>
      </c>
      <c r="N20" s="6" t="s">
        <v>118</v>
      </c>
      <c r="O20" s="6" t="s">
        <v>47</v>
      </c>
      <c r="P20" s="6" t="s">
        <v>48</v>
      </c>
      <c r="Q20" s="6" t="s">
        <v>49</v>
      </c>
      <c r="R20" s="6" t="s">
        <v>50</v>
      </c>
      <c r="S20" s="6" t="s">
        <v>47</v>
      </c>
      <c r="T20" s="14" t="s">
        <v>94</v>
      </c>
      <c r="U20" s="6">
        <v>82</v>
      </c>
      <c r="V20" s="6">
        <v>52</v>
      </c>
      <c r="W20" s="20">
        <v>19.600000000000001</v>
      </c>
      <c r="X20" s="6">
        <v>1300</v>
      </c>
      <c r="Y20" s="6">
        <v>0</v>
      </c>
      <c r="Z20" s="11" t="s">
        <v>38</v>
      </c>
      <c r="AA20" s="11" t="s">
        <v>41</v>
      </c>
      <c r="AB20" s="11" t="s">
        <v>52</v>
      </c>
      <c r="AC20" s="11" t="s">
        <v>41</v>
      </c>
      <c r="AD20" s="11" t="s">
        <v>41</v>
      </c>
      <c r="AE20" s="11" t="s">
        <v>41</v>
      </c>
      <c r="AF20" s="12" t="s">
        <v>99</v>
      </c>
      <c r="AG20" s="16">
        <v>36.185792999999997</v>
      </c>
      <c r="AH20" s="16">
        <v>-87.063928000000004</v>
      </c>
      <c r="AI20" t="s">
        <v>54</v>
      </c>
      <c r="AJ20" t="s">
        <v>55</v>
      </c>
    </row>
    <row r="21" spans="1:37" x14ac:dyDescent="0.2">
      <c r="A21">
        <v>20</v>
      </c>
      <c r="B21" s="7" t="s">
        <v>119</v>
      </c>
      <c r="C21" s="62" t="s">
        <v>41</v>
      </c>
      <c r="D21" s="6" t="s">
        <v>39</v>
      </c>
      <c r="E21" s="8" t="s">
        <v>120</v>
      </c>
      <c r="F21" s="8" t="s">
        <v>41</v>
      </c>
      <c r="G21" s="8" t="s">
        <v>42</v>
      </c>
      <c r="H21" s="8" t="s">
        <v>43</v>
      </c>
      <c r="I21" s="79" t="d">
        <v>2014-06-04</v>
      </c>
      <c r="J21" s="8" t="s">
        <v>121</v>
      </c>
      <c r="K21" s="8" t="s">
        <v>65</v>
      </c>
      <c r="L21" s="8">
        <v>2014</v>
      </c>
      <c r="M21" s="79" t="str">
        <f t="shared" si="0"/>
        <v>155</v>
      </c>
      <c r="N21" s="6" t="s">
        <v>46</v>
      </c>
      <c r="O21" s="6" t="s">
        <v>47</v>
      </c>
      <c r="P21" s="6" t="s">
        <v>48</v>
      </c>
      <c r="Q21" s="6" t="s">
        <v>49</v>
      </c>
      <c r="R21" s="6" t="s">
        <v>84</v>
      </c>
      <c r="S21" s="6" t="s">
        <v>47</v>
      </c>
      <c r="T21" s="14" t="s">
        <v>122</v>
      </c>
      <c r="U21" s="6">
        <v>85</v>
      </c>
      <c r="V21" s="6">
        <v>55</v>
      </c>
      <c r="W21" s="20">
        <v>21.7</v>
      </c>
      <c r="X21" s="6">
        <v>830</v>
      </c>
      <c r="Y21" s="6">
        <v>0</v>
      </c>
      <c r="Z21" s="11" t="s">
        <v>38</v>
      </c>
      <c r="AA21" s="11" t="s">
        <v>41</v>
      </c>
      <c r="AB21" s="11" t="s">
        <v>52</v>
      </c>
      <c r="AC21" s="11" t="s">
        <v>41</v>
      </c>
      <c r="AD21" s="11" t="s">
        <v>41</v>
      </c>
      <c r="AE21" s="11" t="s">
        <v>41</v>
      </c>
      <c r="AF21" s="12" t="s">
        <v>123</v>
      </c>
      <c r="AG21" s="16">
        <v>36.27216</v>
      </c>
      <c r="AH21" s="16">
        <v>-86.90334</v>
      </c>
      <c r="AI21" t="s">
        <v>124</v>
      </c>
      <c r="AJ21" t="s">
        <v>55</v>
      </c>
      <c r="AK21" s="18" t="s">
        <v>125</v>
      </c>
    </row>
    <row r="22" spans="1:37" x14ac:dyDescent="0.2">
      <c r="A22">
        <v>21</v>
      </c>
      <c r="B22" s="7" t="s">
        <v>126</v>
      </c>
      <c r="C22" s="62" t="s">
        <v>41</v>
      </c>
      <c r="D22" s="6" t="s">
        <v>39</v>
      </c>
      <c r="E22" s="8" t="s">
        <v>127</v>
      </c>
      <c r="F22" s="8" t="s">
        <v>41</v>
      </c>
      <c r="G22" s="8" t="s">
        <v>42</v>
      </c>
      <c r="H22" s="8" t="s">
        <v>43</v>
      </c>
      <c r="I22" s="79" t="d">
        <v>2014-06-04</v>
      </c>
      <c r="J22" s="8" t="s">
        <v>121</v>
      </c>
      <c r="K22" s="8" t="s">
        <v>65</v>
      </c>
      <c r="L22" s="8">
        <v>2014</v>
      </c>
      <c r="M22" s="79" t="str">
        <f t="shared" si="0"/>
        <v>155</v>
      </c>
      <c r="N22" s="6" t="s">
        <v>46</v>
      </c>
      <c r="O22" s="6" t="s">
        <v>47</v>
      </c>
      <c r="P22" s="6" t="s">
        <v>48</v>
      </c>
      <c r="Q22" s="6" t="s">
        <v>49</v>
      </c>
      <c r="R22" s="6" t="s">
        <v>84</v>
      </c>
      <c r="S22" s="6" t="s">
        <v>47</v>
      </c>
      <c r="T22" s="14" t="s">
        <v>122</v>
      </c>
      <c r="U22" s="6">
        <v>84</v>
      </c>
      <c r="V22" s="6">
        <v>51</v>
      </c>
      <c r="W22" s="20">
        <v>20.399999999999999</v>
      </c>
      <c r="X22" s="6">
        <v>1000</v>
      </c>
      <c r="Y22" s="6">
        <v>0</v>
      </c>
      <c r="Z22" s="11" t="s">
        <v>38</v>
      </c>
      <c r="AA22" s="11" t="s">
        <v>41</v>
      </c>
      <c r="AB22" s="11" t="s">
        <v>52</v>
      </c>
      <c r="AC22" s="11" t="s">
        <v>41</v>
      </c>
      <c r="AD22" s="11" t="s">
        <v>41</v>
      </c>
      <c r="AE22" s="11" t="s">
        <v>41</v>
      </c>
      <c r="AF22" s="12" t="s">
        <v>123</v>
      </c>
      <c r="AG22" s="16">
        <v>36.268470000000001</v>
      </c>
      <c r="AH22" s="16">
        <v>-86.900580000000005</v>
      </c>
      <c r="AI22" t="s">
        <v>124</v>
      </c>
      <c r="AJ22" t="s">
        <v>55</v>
      </c>
      <c r="AK22" s="18" t="s">
        <v>125</v>
      </c>
    </row>
    <row r="23" spans="1:37" x14ac:dyDescent="0.2">
      <c r="A23">
        <v>22</v>
      </c>
      <c r="B23" s="7" t="s">
        <v>128</v>
      </c>
      <c r="C23" s="62" t="s">
        <v>41</v>
      </c>
      <c r="D23" s="6" t="s">
        <v>39</v>
      </c>
      <c r="E23" s="8" t="s">
        <v>129</v>
      </c>
      <c r="F23" s="8" t="s">
        <v>41</v>
      </c>
      <c r="G23" s="8" t="s">
        <v>42</v>
      </c>
      <c r="H23" s="8" t="s">
        <v>43</v>
      </c>
      <c r="I23" s="79" t="d">
        <v>2014-06-11</v>
      </c>
      <c r="J23" s="8" t="s">
        <v>130</v>
      </c>
      <c r="K23" s="8" t="s">
        <v>65</v>
      </c>
      <c r="L23" s="8">
        <v>2014</v>
      </c>
      <c r="M23" s="79" t="str">
        <f t="shared" si="0"/>
        <v>162</v>
      </c>
      <c r="N23" s="6" t="s">
        <v>46</v>
      </c>
      <c r="O23" s="6" t="s">
        <v>47</v>
      </c>
      <c r="P23" s="6" t="s">
        <v>48</v>
      </c>
      <c r="Q23" s="6" t="s">
        <v>49</v>
      </c>
      <c r="R23" s="6" t="s">
        <v>76</v>
      </c>
      <c r="S23" s="6" t="s">
        <v>47</v>
      </c>
      <c r="T23" s="14" t="s">
        <v>122</v>
      </c>
      <c r="U23" s="6">
        <v>80</v>
      </c>
      <c r="V23" s="6" t="s">
        <v>52</v>
      </c>
      <c r="W23" s="20">
        <v>20.7</v>
      </c>
      <c r="X23" s="6">
        <v>915</v>
      </c>
      <c r="Y23" s="6">
        <v>0</v>
      </c>
      <c r="Z23" s="11" t="s">
        <v>38</v>
      </c>
      <c r="AA23" s="11" t="s">
        <v>38</v>
      </c>
      <c r="AB23" s="11" t="s">
        <v>52</v>
      </c>
      <c r="AC23" s="11" t="s">
        <v>41</v>
      </c>
      <c r="AD23" s="11" t="s">
        <v>41</v>
      </c>
      <c r="AE23" s="11" t="s">
        <v>41</v>
      </c>
      <c r="AF23" s="12" t="s">
        <v>131</v>
      </c>
      <c r="AG23" s="16">
        <v>36.259079999999997</v>
      </c>
      <c r="AH23" s="16">
        <v>-86.913269999999997</v>
      </c>
      <c r="AI23" t="s">
        <v>124</v>
      </c>
      <c r="AJ23" t="s">
        <v>55</v>
      </c>
    </row>
    <row r="24" spans="1:37" x14ac:dyDescent="0.2">
      <c r="A24">
        <v>23</v>
      </c>
      <c r="B24" s="7" t="s">
        <v>132</v>
      </c>
      <c r="C24" s="62" t="s">
        <v>41</v>
      </c>
      <c r="D24" s="6" t="s">
        <v>39</v>
      </c>
      <c r="E24" s="8" t="s">
        <v>133</v>
      </c>
      <c r="F24" s="8" t="s">
        <v>41</v>
      </c>
      <c r="G24" s="8" t="s">
        <v>42</v>
      </c>
      <c r="H24" s="8" t="s">
        <v>43</v>
      </c>
      <c r="I24" s="79" t="d">
        <v>2014-06-11</v>
      </c>
      <c r="J24" s="8" t="s">
        <v>130</v>
      </c>
      <c r="K24" s="8" t="s">
        <v>65</v>
      </c>
      <c r="L24" s="8">
        <v>2014</v>
      </c>
      <c r="M24" s="79" t="str">
        <f t="shared" si="0"/>
        <v>162</v>
      </c>
      <c r="N24" s="6" t="s">
        <v>46</v>
      </c>
      <c r="O24" s="6" t="s">
        <v>47</v>
      </c>
      <c r="P24" s="6" t="s">
        <v>48</v>
      </c>
      <c r="Q24" s="6" t="s">
        <v>49</v>
      </c>
      <c r="R24" s="6" t="s">
        <v>84</v>
      </c>
      <c r="S24" s="6" t="s">
        <v>47</v>
      </c>
      <c r="T24" s="14" t="s">
        <v>122</v>
      </c>
      <c r="U24" s="6">
        <v>79</v>
      </c>
      <c r="V24" s="6">
        <v>51</v>
      </c>
      <c r="W24" s="20">
        <v>19</v>
      </c>
      <c r="X24" s="6">
        <v>945</v>
      </c>
      <c r="Y24" s="6">
        <v>0</v>
      </c>
      <c r="Z24" s="11" t="s">
        <v>38</v>
      </c>
      <c r="AA24" s="11" t="s">
        <v>41</v>
      </c>
      <c r="AB24" s="11" t="s">
        <v>52</v>
      </c>
      <c r="AC24" s="11" t="s">
        <v>41</v>
      </c>
      <c r="AD24" s="11" t="s">
        <v>41</v>
      </c>
      <c r="AE24" s="11" t="s">
        <v>41</v>
      </c>
      <c r="AF24" s="12" t="s">
        <v>131</v>
      </c>
      <c r="AG24" s="16">
        <v>36.259079999999997</v>
      </c>
      <c r="AH24" s="16">
        <v>-86.913269999999997</v>
      </c>
      <c r="AI24" t="s">
        <v>124</v>
      </c>
      <c r="AJ24" t="s">
        <v>55</v>
      </c>
      <c r="AK24" s="18" t="s">
        <v>134</v>
      </c>
    </row>
    <row r="25" spans="1:37" x14ac:dyDescent="0.2">
      <c r="A25">
        <v>24</v>
      </c>
      <c r="B25" s="7" t="s">
        <v>135</v>
      </c>
      <c r="C25" s="62" t="s">
        <v>41</v>
      </c>
      <c r="D25" s="6" t="s">
        <v>39</v>
      </c>
      <c r="E25" s="8" t="s">
        <v>136</v>
      </c>
      <c r="F25" s="8" t="s">
        <v>41</v>
      </c>
      <c r="G25" s="8" t="s">
        <v>42</v>
      </c>
      <c r="H25" s="8" t="s">
        <v>43</v>
      </c>
      <c r="I25" s="79" t="d">
        <v>2014-06-11</v>
      </c>
      <c r="J25" s="8" t="s">
        <v>130</v>
      </c>
      <c r="K25" s="8" t="s">
        <v>65</v>
      </c>
      <c r="L25" s="8">
        <v>2014</v>
      </c>
      <c r="M25" s="79" t="str">
        <f t="shared" si="0"/>
        <v>162</v>
      </c>
      <c r="N25" s="6" t="s">
        <v>46</v>
      </c>
      <c r="O25" s="6" t="s">
        <v>47</v>
      </c>
      <c r="P25" s="6" t="s">
        <v>48</v>
      </c>
      <c r="Q25" s="6" t="s">
        <v>49</v>
      </c>
      <c r="R25" s="6" t="s">
        <v>84</v>
      </c>
      <c r="S25" s="6" t="s">
        <v>47</v>
      </c>
      <c r="T25" s="14" t="s">
        <v>122</v>
      </c>
      <c r="U25" s="6">
        <v>82</v>
      </c>
      <c r="V25" s="6">
        <v>52</v>
      </c>
      <c r="W25" s="20">
        <v>19.8</v>
      </c>
      <c r="X25" s="6">
        <v>1050</v>
      </c>
      <c r="Y25" s="6">
        <v>0</v>
      </c>
      <c r="Z25" s="11" t="s">
        <v>38</v>
      </c>
      <c r="AA25" s="11" t="s">
        <v>41</v>
      </c>
      <c r="AB25" s="11" t="s">
        <v>52</v>
      </c>
      <c r="AC25" s="11" t="s">
        <v>41</v>
      </c>
      <c r="AD25" s="11" t="s">
        <v>41</v>
      </c>
      <c r="AE25" s="11" t="s">
        <v>41</v>
      </c>
      <c r="AF25" s="12" t="s">
        <v>131</v>
      </c>
      <c r="AG25" s="16">
        <v>36.259329999999999</v>
      </c>
      <c r="AH25" s="16">
        <v>-86.916380000000004</v>
      </c>
      <c r="AI25" t="s">
        <v>124</v>
      </c>
      <c r="AJ25" t="s">
        <v>55</v>
      </c>
      <c r="AK25" s="18" t="s">
        <v>137</v>
      </c>
    </row>
    <row r="26" spans="1:37" s="29" customFormat="1" x14ac:dyDescent="0.2">
      <c r="A26">
        <v>25</v>
      </c>
      <c r="B26" s="25" t="s">
        <v>138</v>
      </c>
      <c r="C26" s="64" t="s">
        <v>38</v>
      </c>
      <c r="D26" s="26" t="s">
        <v>39</v>
      </c>
      <c r="E26" s="27" t="s">
        <v>139</v>
      </c>
      <c r="F26" s="27" t="s">
        <v>41</v>
      </c>
      <c r="G26" s="27" t="s">
        <v>42</v>
      </c>
      <c r="H26" s="27" t="s">
        <v>43</v>
      </c>
      <c r="I26" s="79" t="d">
        <v>2014-06-11</v>
      </c>
      <c r="J26" s="27" t="s">
        <v>130</v>
      </c>
      <c r="K26" s="27" t="s">
        <v>65</v>
      </c>
      <c r="L26" s="27">
        <v>2014</v>
      </c>
      <c r="M26" s="79" t="str">
        <f t="shared" si="0"/>
        <v>162</v>
      </c>
      <c r="N26" s="26" t="s">
        <v>46</v>
      </c>
      <c r="O26" s="26" t="s">
        <v>47</v>
      </c>
      <c r="P26" s="26" t="s">
        <v>48</v>
      </c>
      <c r="Q26" s="26" t="s">
        <v>49</v>
      </c>
      <c r="R26" s="26" t="s">
        <v>84</v>
      </c>
      <c r="S26" s="26" t="s">
        <v>47</v>
      </c>
      <c r="T26" s="28" t="s">
        <v>122</v>
      </c>
      <c r="U26" s="26">
        <v>80</v>
      </c>
      <c r="V26" s="26">
        <v>51</v>
      </c>
      <c r="W26" s="36">
        <v>19</v>
      </c>
      <c r="X26" s="26">
        <v>1330</v>
      </c>
      <c r="Y26" s="26">
        <v>0</v>
      </c>
      <c r="Z26" s="37" t="s">
        <v>38</v>
      </c>
      <c r="AA26" s="37" t="s">
        <v>41</v>
      </c>
      <c r="AB26" s="37" t="s">
        <v>52</v>
      </c>
      <c r="AC26" s="37" t="s">
        <v>38</v>
      </c>
      <c r="AD26" s="37" t="s">
        <v>41</v>
      </c>
      <c r="AE26" s="37" t="s">
        <v>38</v>
      </c>
      <c r="AF26" s="38" t="s">
        <v>131</v>
      </c>
      <c r="AG26" s="39">
        <v>36.259520000000002</v>
      </c>
      <c r="AH26" s="39">
        <v>-86.92295</v>
      </c>
      <c r="AI26" s="29" t="s">
        <v>124</v>
      </c>
      <c r="AJ26" s="29" t="s">
        <v>55</v>
      </c>
      <c r="AK26" s="40" t="s">
        <v>140</v>
      </c>
    </row>
    <row r="27" spans="1:37" x14ac:dyDescent="0.2">
      <c r="A27">
        <v>26</v>
      </c>
      <c r="B27" s="7" t="s">
        <v>141</v>
      </c>
      <c r="C27" s="62" t="s">
        <v>41</v>
      </c>
      <c r="D27" s="6" t="s">
        <v>39</v>
      </c>
      <c r="E27" s="8" t="s">
        <v>142</v>
      </c>
      <c r="F27" s="8" t="s">
        <v>41</v>
      </c>
      <c r="G27" s="8" t="s">
        <v>143</v>
      </c>
      <c r="H27" s="8" t="s">
        <v>144</v>
      </c>
      <c r="I27" s="79" t="d">
        <v>2015-03-25</v>
      </c>
      <c r="J27" s="8" t="s">
        <v>145</v>
      </c>
      <c r="K27" s="8" t="s">
        <v>146</v>
      </c>
      <c r="L27" s="8">
        <v>2015</v>
      </c>
      <c r="M27" s="79" t="str">
        <f t="shared" si="0"/>
        <v>084</v>
      </c>
      <c r="N27" s="6" t="s">
        <v>46</v>
      </c>
      <c r="O27" s="6" t="s">
        <v>47</v>
      </c>
      <c r="P27" s="6" t="s">
        <v>48</v>
      </c>
      <c r="Q27" s="6" t="s">
        <v>49</v>
      </c>
      <c r="R27" s="6" t="s">
        <v>147</v>
      </c>
      <c r="S27" s="6" t="s">
        <v>47</v>
      </c>
      <c r="T27" s="14" t="s">
        <v>148</v>
      </c>
      <c r="U27" s="6">
        <v>81</v>
      </c>
      <c r="V27" s="6">
        <v>55</v>
      </c>
      <c r="W27" s="20">
        <v>19.100000000000001</v>
      </c>
      <c r="X27" s="6">
        <v>910</v>
      </c>
      <c r="Y27" s="6">
        <v>0</v>
      </c>
      <c r="Z27" s="11" t="s">
        <v>38</v>
      </c>
      <c r="AA27" s="11" t="s">
        <v>38</v>
      </c>
      <c r="AB27" s="11" t="s">
        <v>52</v>
      </c>
      <c r="AC27" s="11" t="s">
        <v>41</v>
      </c>
      <c r="AD27" s="11" t="s">
        <v>41</v>
      </c>
      <c r="AE27" s="11" t="s">
        <v>41</v>
      </c>
      <c r="AF27" s="12" t="s">
        <v>149</v>
      </c>
      <c r="AG27" s="16">
        <v>36.518149999999999</v>
      </c>
      <c r="AH27" s="16">
        <v>-87.558679999999995</v>
      </c>
      <c r="AI27" t="s">
        <v>69</v>
      </c>
      <c r="AJ27" t="s">
        <v>55</v>
      </c>
      <c r="AK27" s="18" t="s">
        <v>150</v>
      </c>
    </row>
    <row r="28" spans="1:37" x14ac:dyDescent="0.2">
      <c r="A28">
        <v>27</v>
      </c>
      <c r="B28" s="22" t="s">
        <v>72</v>
      </c>
      <c r="C28" s="62" t="s">
        <v>41</v>
      </c>
      <c r="D28" s="6" t="s">
        <v>39</v>
      </c>
      <c r="E28" s="23" t="s">
        <v>73</v>
      </c>
      <c r="F28" s="23"/>
      <c r="G28" s="8" t="s">
        <v>143</v>
      </c>
      <c r="H28" s="8" t="s">
        <v>151</v>
      </c>
      <c r="I28" s="79" t="d">
        <v>2015-03-27</v>
      </c>
      <c r="J28" s="8" t="s">
        <v>152</v>
      </c>
      <c r="K28" s="8" t="s">
        <v>146</v>
      </c>
      <c r="L28" s="8">
        <v>2015</v>
      </c>
      <c r="M28" s="79" t="str">
        <f t="shared" si="0"/>
        <v>086</v>
      </c>
      <c r="N28" s="6" t="s">
        <v>93</v>
      </c>
      <c r="O28" s="6" t="s">
        <v>47</v>
      </c>
      <c r="P28" s="6" t="s">
        <v>48</v>
      </c>
      <c r="Q28" s="6" t="s">
        <v>153</v>
      </c>
      <c r="R28" s="6" t="s">
        <v>84</v>
      </c>
      <c r="S28" s="6" t="s">
        <v>47</v>
      </c>
      <c r="T28" s="14" t="s">
        <v>77</v>
      </c>
      <c r="U28" s="6">
        <v>82</v>
      </c>
      <c r="V28" s="6">
        <v>51</v>
      </c>
      <c r="W28" s="20">
        <v>20</v>
      </c>
      <c r="X28" s="6">
        <v>900</v>
      </c>
      <c r="Y28" s="6" t="s">
        <v>154</v>
      </c>
      <c r="Z28" s="11" t="s">
        <v>38</v>
      </c>
      <c r="AA28" s="11" t="s">
        <v>41</v>
      </c>
      <c r="AB28" s="11" t="s">
        <v>52</v>
      </c>
      <c r="AC28" s="11" t="s">
        <v>41</v>
      </c>
      <c r="AD28" s="11" t="s">
        <v>41</v>
      </c>
      <c r="AE28" s="11" t="s">
        <v>41</v>
      </c>
      <c r="AF28" s="12" t="s">
        <v>78</v>
      </c>
      <c r="AG28" s="16">
        <v>36.499263999999997</v>
      </c>
      <c r="AH28" s="16">
        <v>-87.268968999999998</v>
      </c>
      <c r="AI28" t="s">
        <v>69</v>
      </c>
      <c r="AJ28" t="s">
        <v>55</v>
      </c>
      <c r="AK28" s="18" t="s">
        <v>155</v>
      </c>
    </row>
    <row r="29" spans="1:37" x14ac:dyDescent="0.2">
      <c r="A29">
        <v>28</v>
      </c>
      <c r="B29" s="7" t="s">
        <v>156</v>
      </c>
      <c r="C29" s="62" t="s">
        <v>41</v>
      </c>
      <c r="D29" s="6" t="s">
        <v>39</v>
      </c>
      <c r="E29" s="8" t="s">
        <v>157</v>
      </c>
      <c r="F29" s="8" t="s">
        <v>41</v>
      </c>
      <c r="G29" s="8" t="s">
        <v>158</v>
      </c>
      <c r="H29" s="8" t="s">
        <v>144</v>
      </c>
      <c r="I29" s="79" t="d">
        <v>2015-03-27</v>
      </c>
      <c r="J29" s="8" t="s">
        <v>152</v>
      </c>
      <c r="K29" s="8" t="s">
        <v>146</v>
      </c>
      <c r="L29" s="8">
        <v>2015</v>
      </c>
      <c r="M29" s="79" t="str">
        <f t="shared" si="0"/>
        <v>086</v>
      </c>
      <c r="N29" s="6" t="s">
        <v>46</v>
      </c>
      <c r="O29" s="6" t="s">
        <v>47</v>
      </c>
      <c r="P29" s="6" t="s">
        <v>48</v>
      </c>
      <c r="Q29" s="6" t="s">
        <v>49</v>
      </c>
      <c r="R29" s="6" t="s">
        <v>81</v>
      </c>
      <c r="S29" s="6" t="s">
        <v>47</v>
      </c>
      <c r="T29" s="14" t="s">
        <v>77</v>
      </c>
      <c r="U29" s="6">
        <v>83</v>
      </c>
      <c r="V29" s="6">
        <v>51</v>
      </c>
      <c r="W29" s="20">
        <v>19.7</v>
      </c>
      <c r="X29" s="6">
        <v>1050</v>
      </c>
      <c r="Y29" s="6" t="s">
        <v>154</v>
      </c>
      <c r="Z29" s="11" t="s">
        <v>38</v>
      </c>
      <c r="AA29" s="11" t="s">
        <v>38</v>
      </c>
      <c r="AB29" s="11" t="s">
        <v>52</v>
      </c>
      <c r="AC29" s="11" t="s">
        <v>41</v>
      </c>
      <c r="AD29" s="11" t="s">
        <v>41</v>
      </c>
      <c r="AE29" s="11" t="s">
        <v>41</v>
      </c>
      <c r="AF29" s="12" t="s">
        <v>78</v>
      </c>
      <c r="AG29" s="16">
        <v>36.499160000000003</v>
      </c>
      <c r="AH29" s="16">
        <v>-87.265407999999994</v>
      </c>
      <c r="AI29" t="s">
        <v>69</v>
      </c>
      <c r="AJ29" t="s">
        <v>55</v>
      </c>
      <c r="AK29" s="18" t="s">
        <v>159</v>
      </c>
    </row>
    <row r="30" spans="1:37" x14ac:dyDescent="0.2">
      <c r="A30">
        <v>29</v>
      </c>
      <c r="B30" s="7" t="s">
        <v>160</v>
      </c>
      <c r="C30" s="62" t="s">
        <v>41</v>
      </c>
      <c r="D30" s="6" t="s">
        <v>39</v>
      </c>
      <c r="E30" s="8" t="s">
        <v>161</v>
      </c>
      <c r="F30" s="8" t="s">
        <v>41</v>
      </c>
      <c r="G30" s="8" t="s">
        <v>143</v>
      </c>
      <c r="H30" s="8" t="s">
        <v>162</v>
      </c>
      <c r="I30" s="79" t="d">
        <v>2015-04-04</v>
      </c>
      <c r="J30" s="8" t="s">
        <v>121</v>
      </c>
      <c r="K30" s="8" t="s">
        <v>75</v>
      </c>
      <c r="L30" s="8">
        <v>2015</v>
      </c>
      <c r="M30" s="79" t="str">
        <f t="shared" si="0"/>
        <v>094</v>
      </c>
      <c r="N30" s="6" t="s">
        <v>93</v>
      </c>
      <c r="O30" s="6" t="s">
        <v>47</v>
      </c>
      <c r="P30" s="6" t="s">
        <v>48</v>
      </c>
      <c r="Q30" s="6" t="s">
        <v>49</v>
      </c>
      <c r="R30" s="6" t="s">
        <v>84</v>
      </c>
      <c r="S30" s="6" t="s">
        <v>47</v>
      </c>
      <c r="T30" s="14" t="s">
        <v>122</v>
      </c>
      <c r="U30" s="6">
        <v>80</v>
      </c>
      <c r="V30" s="6">
        <v>50</v>
      </c>
      <c r="W30" s="20">
        <v>18.8</v>
      </c>
      <c r="X30" s="6">
        <v>920</v>
      </c>
      <c r="Y30" s="6">
        <v>0</v>
      </c>
      <c r="Z30" s="11" t="s">
        <v>38</v>
      </c>
      <c r="AA30" s="11" t="s">
        <v>41</v>
      </c>
      <c r="AB30" s="11" t="s">
        <v>52</v>
      </c>
      <c r="AC30" s="11" t="s">
        <v>41</v>
      </c>
      <c r="AD30" s="11" t="s">
        <v>41</v>
      </c>
      <c r="AE30" s="11" t="s">
        <v>41</v>
      </c>
      <c r="AF30" s="12" t="s">
        <v>131</v>
      </c>
      <c r="AG30" s="16">
        <v>36.259680000000003</v>
      </c>
      <c r="AH30" s="16">
        <v>-86.916460000000001</v>
      </c>
      <c r="AI30" t="s">
        <v>124</v>
      </c>
      <c r="AJ30" t="s">
        <v>55</v>
      </c>
    </row>
    <row r="31" spans="1:37" x14ac:dyDescent="0.2">
      <c r="A31">
        <v>30</v>
      </c>
      <c r="B31" s="7" t="s">
        <v>163</v>
      </c>
      <c r="C31" s="62" t="s">
        <v>41</v>
      </c>
      <c r="D31" s="6" t="s">
        <v>39</v>
      </c>
      <c r="E31" s="8" t="s">
        <v>164</v>
      </c>
      <c r="F31" s="8" t="s">
        <v>41</v>
      </c>
      <c r="G31" s="8" t="s">
        <v>158</v>
      </c>
      <c r="H31" s="8" t="s">
        <v>165</v>
      </c>
      <c r="I31" s="79" t="d">
        <v>2015-04-04</v>
      </c>
      <c r="J31" s="8" t="s">
        <v>121</v>
      </c>
      <c r="K31" s="8" t="s">
        <v>75</v>
      </c>
      <c r="L31" s="8">
        <v>2015</v>
      </c>
      <c r="M31" s="79" t="str">
        <f t="shared" si="0"/>
        <v>094</v>
      </c>
      <c r="N31" s="6" t="s">
        <v>93</v>
      </c>
      <c r="O31" s="6" t="s">
        <v>47</v>
      </c>
      <c r="P31" s="6" t="s">
        <v>48</v>
      </c>
      <c r="Q31" s="6" t="s">
        <v>49</v>
      </c>
      <c r="R31" s="6" t="s">
        <v>84</v>
      </c>
      <c r="S31" s="6" t="s">
        <v>47</v>
      </c>
      <c r="T31" s="14" t="s">
        <v>122</v>
      </c>
      <c r="U31" s="6">
        <v>81</v>
      </c>
      <c r="V31" s="6">
        <v>52</v>
      </c>
      <c r="W31" s="20">
        <v>18.7</v>
      </c>
      <c r="X31" s="6">
        <v>1040</v>
      </c>
      <c r="Y31" s="6" t="s">
        <v>154</v>
      </c>
      <c r="Z31" s="11" t="s">
        <v>38</v>
      </c>
      <c r="AA31" s="11" t="s">
        <v>41</v>
      </c>
      <c r="AB31" s="11" t="s">
        <v>52</v>
      </c>
      <c r="AC31" s="11" t="s">
        <v>41</v>
      </c>
      <c r="AD31" s="11" t="s">
        <v>41</v>
      </c>
      <c r="AE31" s="11" t="s">
        <v>41</v>
      </c>
      <c r="AF31" s="12" t="s">
        <v>131</v>
      </c>
      <c r="AG31" s="16">
        <v>36.259399999999999</v>
      </c>
      <c r="AH31" s="16">
        <v>-89.922160000000005</v>
      </c>
      <c r="AI31" t="s">
        <v>124</v>
      </c>
      <c r="AJ31" t="s">
        <v>55</v>
      </c>
    </row>
    <row r="32" spans="1:37" x14ac:dyDescent="0.2">
      <c r="A32">
        <v>31</v>
      </c>
      <c r="B32" s="7" t="s">
        <v>166</v>
      </c>
      <c r="C32" s="62" t="s">
        <v>41</v>
      </c>
      <c r="D32" s="6" t="s">
        <v>39</v>
      </c>
      <c r="E32" s="8" t="s">
        <v>167</v>
      </c>
      <c r="F32" s="8" t="s">
        <v>41</v>
      </c>
      <c r="G32" s="8" t="s">
        <v>143</v>
      </c>
      <c r="H32" s="8" t="s">
        <v>168</v>
      </c>
      <c r="I32" s="79" t="d">
        <v>2015-04-10</v>
      </c>
      <c r="J32" s="8" t="s">
        <v>169</v>
      </c>
      <c r="K32" s="8" t="s">
        <v>75</v>
      </c>
      <c r="L32" s="8">
        <v>2015</v>
      </c>
      <c r="M32" s="79" t="str">
        <f t="shared" si="0"/>
        <v>100</v>
      </c>
      <c r="N32" s="6" t="s">
        <v>46</v>
      </c>
      <c r="O32" s="6" t="s">
        <v>47</v>
      </c>
      <c r="P32" s="6" t="s">
        <v>48</v>
      </c>
      <c r="Q32" s="6" t="s">
        <v>49</v>
      </c>
      <c r="R32" s="6" t="s">
        <v>84</v>
      </c>
      <c r="S32" s="6" t="s">
        <v>47</v>
      </c>
      <c r="T32" s="14" t="s">
        <v>51</v>
      </c>
      <c r="U32" s="6">
        <v>82</v>
      </c>
      <c r="V32" s="6">
        <v>49</v>
      </c>
      <c r="W32" s="20">
        <v>19.600000000000001</v>
      </c>
      <c r="X32" s="6">
        <v>840</v>
      </c>
      <c r="Y32" s="6">
        <v>0</v>
      </c>
      <c r="Z32" s="11" t="s">
        <v>38</v>
      </c>
      <c r="AA32" s="11" t="s">
        <v>41</v>
      </c>
      <c r="AB32" s="11" t="s">
        <v>52</v>
      </c>
      <c r="AC32" s="11" t="s">
        <v>41</v>
      </c>
      <c r="AD32" s="11" t="s">
        <v>41</v>
      </c>
      <c r="AE32" s="11" t="s">
        <v>41</v>
      </c>
      <c r="AF32" s="12" t="s">
        <v>170</v>
      </c>
      <c r="AG32" s="16">
        <v>36.312274000000002</v>
      </c>
      <c r="AH32" s="16">
        <v>-87.142213999999996</v>
      </c>
      <c r="AI32" t="s">
        <v>54</v>
      </c>
      <c r="AJ32" t="s">
        <v>55</v>
      </c>
      <c r="AK32" s="18" t="s">
        <v>171</v>
      </c>
    </row>
    <row r="33" spans="1:37" x14ac:dyDescent="0.2">
      <c r="A33">
        <v>32</v>
      </c>
      <c r="B33" s="7" t="s">
        <v>172</v>
      </c>
      <c r="C33" s="62" t="s">
        <v>41</v>
      </c>
      <c r="D33" s="6" t="s">
        <v>39</v>
      </c>
      <c r="E33" s="8" t="s">
        <v>173</v>
      </c>
      <c r="F33" s="8" t="s">
        <v>41</v>
      </c>
      <c r="G33" s="8" t="s">
        <v>143</v>
      </c>
      <c r="H33" s="8" t="s">
        <v>165</v>
      </c>
      <c r="I33" s="79" t="d">
        <v>2015-04-10</v>
      </c>
      <c r="J33" s="8" t="s">
        <v>169</v>
      </c>
      <c r="K33" s="8" t="s">
        <v>75</v>
      </c>
      <c r="L33" s="8">
        <v>2015</v>
      </c>
      <c r="M33" s="79" t="str">
        <f t="shared" si="0"/>
        <v>100</v>
      </c>
      <c r="N33" s="6" t="s">
        <v>46</v>
      </c>
      <c r="O33" s="6" t="s">
        <v>47</v>
      </c>
      <c r="P33" s="6" t="s">
        <v>48</v>
      </c>
      <c r="Q33" s="6" t="s">
        <v>49</v>
      </c>
      <c r="R33" s="6" t="s">
        <v>84</v>
      </c>
      <c r="S33" s="6" t="s">
        <v>47</v>
      </c>
      <c r="T33" s="14" t="s">
        <v>87</v>
      </c>
      <c r="U33" s="6">
        <v>85</v>
      </c>
      <c r="V33" s="6">
        <v>53</v>
      </c>
      <c r="W33" s="20">
        <v>18.600000000000001</v>
      </c>
      <c r="X33" s="6">
        <v>1030</v>
      </c>
      <c r="Y33" s="6">
        <v>0</v>
      </c>
      <c r="Z33" s="11" t="s">
        <v>38</v>
      </c>
      <c r="AA33" s="11" t="s">
        <v>41</v>
      </c>
      <c r="AB33" s="11" t="s">
        <v>52</v>
      </c>
      <c r="AC33" s="11" t="s">
        <v>41</v>
      </c>
      <c r="AD33" s="11" t="s">
        <v>41</v>
      </c>
      <c r="AE33" s="11" t="s">
        <v>41</v>
      </c>
      <c r="AF33" s="12" t="s">
        <v>174</v>
      </c>
      <c r="AG33" s="16">
        <v>36.293689999999998</v>
      </c>
      <c r="AH33" s="16">
        <v>-87.096418</v>
      </c>
      <c r="AI33" t="s">
        <v>54</v>
      </c>
      <c r="AJ33" t="s">
        <v>55</v>
      </c>
    </row>
    <row r="34" spans="1:37" x14ac:dyDescent="0.2">
      <c r="A34">
        <v>33</v>
      </c>
      <c r="B34" s="7" t="s">
        <v>175</v>
      </c>
      <c r="C34" s="62" t="s">
        <v>41</v>
      </c>
      <c r="D34" s="6" t="s">
        <v>39</v>
      </c>
      <c r="E34" s="8" t="s">
        <v>176</v>
      </c>
      <c r="F34" s="8" t="s">
        <v>41</v>
      </c>
      <c r="G34" s="8" t="s">
        <v>177</v>
      </c>
      <c r="H34" s="8" t="s">
        <v>144</v>
      </c>
      <c r="I34" s="79" t="d">
        <v>2015-04-10</v>
      </c>
      <c r="J34" s="8" t="s">
        <v>169</v>
      </c>
      <c r="K34" s="8" t="s">
        <v>75</v>
      </c>
      <c r="L34" s="8">
        <v>2015</v>
      </c>
      <c r="M34" s="79" t="str">
        <f t="shared" si="0"/>
        <v>100</v>
      </c>
      <c r="N34" s="6" t="s">
        <v>93</v>
      </c>
      <c r="O34" s="6" t="s">
        <v>47</v>
      </c>
      <c r="P34" s="6" t="s">
        <v>48</v>
      </c>
      <c r="Q34" s="6" t="s">
        <v>49</v>
      </c>
      <c r="R34" s="6" t="s">
        <v>84</v>
      </c>
      <c r="S34" s="6" t="s">
        <v>47</v>
      </c>
      <c r="T34" s="14" t="s">
        <v>87</v>
      </c>
      <c r="U34" s="6">
        <v>84</v>
      </c>
      <c r="V34" s="6">
        <v>52</v>
      </c>
      <c r="W34" s="20">
        <v>20.3</v>
      </c>
      <c r="X34" s="6">
        <v>1230</v>
      </c>
      <c r="Y34" s="6" t="s">
        <v>154</v>
      </c>
      <c r="Z34" s="11" t="s">
        <v>38</v>
      </c>
      <c r="AA34" s="11" t="s">
        <v>41</v>
      </c>
      <c r="AB34" s="11" t="s">
        <v>52</v>
      </c>
      <c r="AC34" s="11" t="s">
        <v>41</v>
      </c>
      <c r="AD34" s="11" t="s">
        <v>41</v>
      </c>
      <c r="AE34" s="11" t="s">
        <v>41</v>
      </c>
      <c r="AF34" s="12" t="s">
        <v>174</v>
      </c>
      <c r="AG34" s="16">
        <v>36.296379999999999</v>
      </c>
      <c r="AH34" s="16">
        <v>-87.097309999999993</v>
      </c>
      <c r="AI34" t="s">
        <v>54</v>
      </c>
      <c r="AJ34" t="s">
        <v>55</v>
      </c>
    </row>
    <row r="35" spans="1:37" x14ac:dyDescent="0.2">
      <c r="A35">
        <v>34</v>
      </c>
      <c r="B35" s="7" t="s">
        <v>178</v>
      </c>
      <c r="C35" s="62" t="s">
        <v>41</v>
      </c>
      <c r="D35" s="6" t="s">
        <v>39</v>
      </c>
      <c r="E35" s="8" t="s">
        <v>179</v>
      </c>
      <c r="F35" s="8" t="s">
        <v>41</v>
      </c>
      <c r="G35" s="8" t="s">
        <v>143</v>
      </c>
      <c r="H35" s="8" t="s">
        <v>180</v>
      </c>
      <c r="I35" s="79" t="d">
        <v>2015-05-12</v>
      </c>
      <c r="J35" s="8" t="s">
        <v>181</v>
      </c>
      <c r="K35" s="8" t="s">
        <v>45</v>
      </c>
      <c r="L35" s="8">
        <v>2015</v>
      </c>
      <c r="M35" s="79" t="str">
        <f t="shared" si="0"/>
        <v>132</v>
      </c>
      <c r="N35" s="6" t="s">
        <v>46</v>
      </c>
      <c r="O35" s="6" t="s">
        <v>47</v>
      </c>
      <c r="P35" s="6" t="s">
        <v>48</v>
      </c>
      <c r="Q35" s="6" t="s">
        <v>49</v>
      </c>
      <c r="R35" s="6" t="s">
        <v>84</v>
      </c>
      <c r="S35" s="6" t="s">
        <v>47</v>
      </c>
      <c r="T35" s="14" t="s">
        <v>94</v>
      </c>
      <c r="U35" s="6">
        <v>82</v>
      </c>
      <c r="V35" s="6">
        <v>50</v>
      </c>
      <c r="W35" s="20">
        <v>18.899999999999999</v>
      </c>
      <c r="X35" s="6">
        <v>820</v>
      </c>
      <c r="Y35" s="6">
        <v>0</v>
      </c>
      <c r="Z35" s="11" t="s">
        <v>38</v>
      </c>
      <c r="AA35" s="11" t="s">
        <v>41</v>
      </c>
      <c r="AB35" s="11" t="s">
        <v>52</v>
      </c>
      <c r="AC35" s="11" t="s">
        <v>41</v>
      </c>
      <c r="AD35" s="11" t="s">
        <v>41</v>
      </c>
      <c r="AE35" s="11" t="s">
        <v>41</v>
      </c>
      <c r="AF35" s="12" t="s">
        <v>99</v>
      </c>
      <c r="AG35" s="16">
        <v>36.18967</v>
      </c>
      <c r="AH35" s="16">
        <v>-87.062550000000002</v>
      </c>
      <c r="AI35" t="s">
        <v>54</v>
      </c>
      <c r="AJ35" t="s">
        <v>55</v>
      </c>
    </row>
    <row r="36" spans="1:37" x14ac:dyDescent="0.2">
      <c r="A36">
        <v>35</v>
      </c>
      <c r="B36" s="7" t="s">
        <v>182</v>
      </c>
      <c r="C36" s="62" t="s">
        <v>41</v>
      </c>
      <c r="D36" s="6" t="s">
        <v>39</v>
      </c>
      <c r="E36" s="8" t="s">
        <v>183</v>
      </c>
      <c r="F36" s="8" t="s">
        <v>41</v>
      </c>
      <c r="G36" s="8" t="s">
        <v>158</v>
      </c>
      <c r="H36" s="8" t="s">
        <v>151</v>
      </c>
      <c r="I36" s="79" t="d">
        <v>2015-05-12</v>
      </c>
      <c r="J36" s="8" t="s">
        <v>181</v>
      </c>
      <c r="K36" s="8" t="s">
        <v>45</v>
      </c>
      <c r="L36" s="8">
        <v>2015</v>
      </c>
      <c r="M36" s="79" t="str">
        <f t="shared" si="0"/>
        <v>132</v>
      </c>
      <c r="N36" s="6" t="s">
        <v>46</v>
      </c>
      <c r="O36" s="6" t="s">
        <v>47</v>
      </c>
      <c r="P36" s="6" t="s">
        <v>48</v>
      </c>
      <c r="Q36" s="6" t="s">
        <v>49</v>
      </c>
      <c r="R36" s="6" t="s">
        <v>84</v>
      </c>
      <c r="S36" s="6" t="s">
        <v>47</v>
      </c>
      <c r="T36" s="14" t="s">
        <v>94</v>
      </c>
      <c r="U36" s="6">
        <v>81</v>
      </c>
      <c r="V36" s="6">
        <v>52</v>
      </c>
      <c r="W36" s="20">
        <v>20.399999999999999</v>
      </c>
      <c r="X36" s="6">
        <v>1145</v>
      </c>
      <c r="Z36" s="11" t="s">
        <v>38</v>
      </c>
      <c r="AA36" s="11" t="s">
        <v>41</v>
      </c>
      <c r="AB36" s="11" t="s">
        <v>52</v>
      </c>
      <c r="AC36" s="11" t="s">
        <v>41</v>
      </c>
      <c r="AD36" s="11" t="s">
        <v>41</v>
      </c>
      <c r="AE36" s="11" t="s">
        <v>41</v>
      </c>
      <c r="AF36" s="12" t="s">
        <v>99</v>
      </c>
      <c r="AG36" s="16">
        <v>36.188490000000002</v>
      </c>
      <c r="AH36" s="16">
        <v>-87.059079999999994</v>
      </c>
      <c r="AI36" t="s">
        <v>54</v>
      </c>
      <c r="AJ36" t="s">
        <v>55</v>
      </c>
    </row>
    <row r="37" spans="1:37" x14ac:dyDescent="0.2">
      <c r="A37">
        <v>36</v>
      </c>
      <c r="B37" s="7" t="s">
        <v>184</v>
      </c>
      <c r="C37" s="62" t="s">
        <v>41</v>
      </c>
      <c r="D37" s="6" t="s">
        <v>39</v>
      </c>
      <c r="E37" s="8" t="s">
        <v>185</v>
      </c>
      <c r="F37" s="8" t="s">
        <v>41</v>
      </c>
      <c r="G37" s="8" t="s">
        <v>158</v>
      </c>
      <c r="H37" s="8" t="s">
        <v>162</v>
      </c>
      <c r="I37" s="79" t="d">
        <v>2015-05-13</v>
      </c>
      <c r="J37" s="8" t="s">
        <v>44</v>
      </c>
      <c r="K37" s="8" t="s">
        <v>45</v>
      </c>
      <c r="L37" s="8">
        <v>2015</v>
      </c>
      <c r="M37" s="79" t="str">
        <f t="shared" si="0"/>
        <v>133</v>
      </c>
      <c r="N37" s="6" t="s">
        <v>46</v>
      </c>
      <c r="O37" s="6" t="s">
        <v>60</v>
      </c>
      <c r="P37" s="6" t="s">
        <v>48</v>
      </c>
      <c r="Q37" s="6" t="s">
        <v>49</v>
      </c>
      <c r="R37" s="6" t="s">
        <v>61</v>
      </c>
      <c r="S37" s="6" t="s">
        <v>60</v>
      </c>
      <c r="T37" s="14" t="s">
        <v>122</v>
      </c>
      <c r="U37" s="6">
        <v>75</v>
      </c>
      <c r="V37" s="6">
        <v>47</v>
      </c>
      <c r="W37" s="20">
        <v>24.3</v>
      </c>
      <c r="X37" s="6">
        <v>900</v>
      </c>
      <c r="Z37" s="11" t="s">
        <v>41</v>
      </c>
      <c r="AA37" s="11" t="s">
        <v>38</v>
      </c>
      <c r="AB37" s="11" t="s">
        <v>52</v>
      </c>
      <c r="AC37" s="11" t="s">
        <v>41</v>
      </c>
      <c r="AD37" s="11" t="s">
        <v>41</v>
      </c>
      <c r="AE37" s="11" t="s">
        <v>41</v>
      </c>
      <c r="AF37" s="12" t="s">
        <v>186</v>
      </c>
      <c r="AG37" s="16">
        <v>36.27373</v>
      </c>
      <c r="AH37" s="16">
        <v>-86.903670000000005</v>
      </c>
      <c r="AI37" t="s">
        <v>124</v>
      </c>
      <c r="AJ37" t="s">
        <v>55</v>
      </c>
    </row>
    <row r="38" spans="1:37" x14ac:dyDescent="0.2">
      <c r="A38">
        <v>37</v>
      </c>
      <c r="B38" s="7" t="s">
        <v>187</v>
      </c>
      <c r="C38" s="62" t="s">
        <v>41</v>
      </c>
      <c r="D38" s="6" t="s">
        <v>39</v>
      </c>
      <c r="E38" s="8" t="s">
        <v>188</v>
      </c>
      <c r="F38" s="8" t="s">
        <v>41</v>
      </c>
      <c r="G38" s="8" t="s">
        <v>143</v>
      </c>
      <c r="H38" s="8" t="s">
        <v>144</v>
      </c>
      <c r="I38" s="79" t="d">
        <v>2015-05-13</v>
      </c>
      <c r="J38" s="8" t="s">
        <v>44</v>
      </c>
      <c r="K38" s="8" t="s">
        <v>45</v>
      </c>
      <c r="L38" s="8">
        <v>2015</v>
      </c>
      <c r="M38" s="79" t="str">
        <f t="shared" si="0"/>
        <v>133</v>
      </c>
      <c r="N38" s="6" t="s">
        <v>46</v>
      </c>
      <c r="O38" s="6" t="s">
        <v>47</v>
      </c>
      <c r="P38" s="6" t="s">
        <v>48</v>
      </c>
      <c r="Q38" s="6" t="s">
        <v>49</v>
      </c>
      <c r="R38" s="6" t="s">
        <v>84</v>
      </c>
      <c r="S38" s="6" t="s">
        <v>47</v>
      </c>
      <c r="T38" s="14" t="s">
        <v>122</v>
      </c>
      <c r="U38" s="6">
        <v>80</v>
      </c>
      <c r="V38" s="6">
        <v>50</v>
      </c>
      <c r="W38" s="20">
        <v>17.399999999999999</v>
      </c>
      <c r="X38" s="6">
        <v>830</v>
      </c>
      <c r="Z38" s="11" t="s">
        <v>38</v>
      </c>
      <c r="AA38" s="11" t="s">
        <v>41</v>
      </c>
      <c r="AB38" s="11" t="s">
        <v>52</v>
      </c>
      <c r="AC38" s="11" t="s">
        <v>41</v>
      </c>
      <c r="AD38" s="11" t="s">
        <v>41</v>
      </c>
      <c r="AE38" s="11" t="s">
        <v>41</v>
      </c>
      <c r="AF38" s="12" t="s">
        <v>186</v>
      </c>
      <c r="AG38" s="16">
        <v>36.27373</v>
      </c>
      <c r="AH38" s="16">
        <v>-86.903670000000005</v>
      </c>
      <c r="AI38" t="s">
        <v>124</v>
      </c>
      <c r="AJ38" t="s">
        <v>55</v>
      </c>
    </row>
    <row r="39" spans="1:37" x14ac:dyDescent="0.2">
      <c r="A39">
        <v>38</v>
      </c>
      <c r="B39" s="7" t="s">
        <v>189</v>
      </c>
      <c r="C39" s="62" t="s">
        <v>41</v>
      </c>
      <c r="D39" s="6" t="s">
        <v>39</v>
      </c>
      <c r="E39" s="8" t="s">
        <v>190</v>
      </c>
      <c r="F39" s="8" t="s">
        <v>41</v>
      </c>
      <c r="G39" s="8" t="s">
        <v>177</v>
      </c>
      <c r="H39" s="8" t="s">
        <v>151</v>
      </c>
      <c r="I39" s="79" t="d">
        <v>2015-05-13</v>
      </c>
      <c r="J39" s="8" t="s">
        <v>44</v>
      </c>
      <c r="K39" s="8" t="s">
        <v>45</v>
      </c>
      <c r="L39" s="8">
        <v>2015</v>
      </c>
      <c r="M39" s="79" t="str">
        <f t="shared" si="0"/>
        <v>133</v>
      </c>
      <c r="N39" s="6" t="s">
        <v>93</v>
      </c>
      <c r="O39" s="6" t="s">
        <v>47</v>
      </c>
      <c r="P39" s="6" t="s">
        <v>48</v>
      </c>
      <c r="Q39" s="6" t="s">
        <v>49</v>
      </c>
      <c r="R39" s="6" t="s">
        <v>84</v>
      </c>
      <c r="S39" s="6" t="s">
        <v>47</v>
      </c>
      <c r="T39" s="14" t="s">
        <v>122</v>
      </c>
      <c r="U39" s="6">
        <v>86</v>
      </c>
      <c r="V39" s="6">
        <v>51</v>
      </c>
      <c r="W39" s="20">
        <v>20.5</v>
      </c>
      <c r="X39" s="6">
        <v>830</v>
      </c>
      <c r="Z39" s="11" t="s">
        <v>38</v>
      </c>
      <c r="AA39" s="11" t="s">
        <v>41</v>
      </c>
      <c r="AB39" s="11" t="s">
        <v>52</v>
      </c>
      <c r="AC39" s="11" t="s">
        <v>41</v>
      </c>
      <c r="AD39" s="11" t="s">
        <v>41</v>
      </c>
      <c r="AE39" s="11" t="s">
        <v>41</v>
      </c>
      <c r="AF39" s="12" t="s">
        <v>186</v>
      </c>
      <c r="AG39" s="16">
        <v>36.27373</v>
      </c>
      <c r="AH39" s="16">
        <v>-86.903670000000005</v>
      </c>
      <c r="AI39" t="s">
        <v>124</v>
      </c>
      <c r="AJ39" t="s">
        <v>55</v>
      </c>
    </row>
    <row r="40" spans="1:37" x14ac:dyDescent="0.2">
      <c r="A40">
        <v>39</v>
      </c>
      <c r="B40" s="7" t="s">
        <v>191</v>
      </c>
      <c r="C40" s="62" t="s">
        <v>41</v>
      </c>
      <c r="D40" s="6" t="s">
        <v>39</v>
      </c>
      <c r="E40" s="8" t="s">
        <v>192</v>
      </c>
      <c r="F40" s="8" t="s">
        <v>41</v>
      </c>
      <c r="G40" s="43" t="s">
        <v>193</v>
      </c>
      <c r="H40" s="8" t="s">
        <v>180</v>
      </c>
      <c r="I40" s="79" t="d">
        <v>2015-05-13</v>
      </c>
      <c r="J40" s="8" t="s">
        <v>44</v>
      </c>
      <c r="K40" s="8" t="s">
        <v>45</v>
      </c>
      <c r="L40" s="8">
        <v>2015</v>
      </c>
      <c r="M40" s="79" t="str">
        <f t="shared" si="0"/>
        <v>133</v>
      </c>
      <c r="N40" s="6" t="s">
        <v>46</v>
      </c>
      <c r="O40" s="6" t="s">
        <v>47</v>
      </c>
      <c r="P40" s="6" t="s">
        <v>48</v>
      </c>
      <c r="Q40" s="6" t="s">
        <v>49</v>
      </c>
      <c r="R40" s="6" t="s">
        <v>84</v>
      </c>
      <c r="S40" s="6" t="s">
        <v>47</v>
      </c>
      <c r="T40" s="14" t="s">
        <v>122</v>
      </c>
      <c r="U40" s="6">
        <v>82</v>
      </c>
      <c r="V40" s="6">
        <v>54</v>
      </c>
      <c r="W40" s="20">
        <v>19.3</v>
      </c>
      <c r="X40" s="6">
        <v>830</v>
      </c>
      <c r="Z40" s="11" t="s">
        <v>38</v>
      </c>
      <c r="AA40" s="11" t="s">
        <v>41</v>
      </c>
      <c r="AB40" s="11" t="s">
        <v>52</v>
      </c>
      <c r="AC40" s="11" t="s">
        <v>41</v>
      </c>
      <c r="AD40" s="11" t="s">
        <v>41</v>
      </c>
      <c r="AE40" s="11" t="s">
        <v>41</v>
      </c>
      <c r="AF40" s="12" t="s">
        <v>186</v>
      </c>
      <c r="AG40" s="16">
        <v>36.27373</v>
      </c>
      <c r="AH40" s="16">
        <v>-86.903670000000005</v>
      </c>
      <c r="AI40" t="s">
        <v>124</v>
      </c>
      <c r="AJ40" t="s">
        <v>55</v>
      </c>
    </row>
    <row r="41" spans="1:37" x14ac:dyDescent="0.2">
      <c r="A41">
        <v>40</v>
      </c>
      <c r="B41" s="7" t="s">
        <v>194</v>
      </c>
      <c r="C41" s="62" t="s">
        <v>41</v>
      </c>
      <c r="D41" s="6" t="s">
        <v>39</v>
      </c>
      <c r="E41" s="8" t="s">
        <v>195</v>
      </c>
      <c r="F41" s="8" t="s">
        <v>41</v>
      </c>
      <c r="G41" s="8" t="s">
        <v>196</v>
      </c>
      <c r="H41" s="8" t="s">
        <v>168</v>
      </c>
      <c r="I41" s="79" t="d">
        <v>2015-05-13</v>
      </c>
      <c r="J41" s="8" t="s">
        <v>44</v>
      </c>
      <c r="K41" s="8" t="s">
        <v>45</v>
      </c>
      <c r="L41" s="8">
        <v>2015</v>
      </c>
      <c r="M41" s="79" t="str">
        <f t="shared" si="0"/>
        <v>133</v>
      </c>
      <c r="N41" s="6" t="s">
        <v>93</v>
      </c>
      <c r="O41" s="6" t="s">
        <v>60</v>
      </c>
      <c r="P41" s="6" t="s">
        <v>48</v>
      </c>
      <c r="Q41" s="6" t="s">
        <v>49</v>
      </c>
      <c r="R41" s="6" t="s">
        <v>61</v>
      </c>
      <c r="S41" s="6" t="s">
        <v>60</v>
      </c>
      <c r="T41" s="14" t="s">
        <v>122</v>
      </c>
      <c r="U41" s="6">
        <v>80</v>
      </c>
      <c r="V41" s="6">
        <v>51</v>
      </c>
      <c r="W41" s="20">
        <v>25.9</v>
      </c>
      <c r="X41" s="6">
        <v>1105</v>
      </c>
      <c r="Z41" s="11" t="s">
        <v>41</v>
      </c>
      <c r="AA41" s="11" t="s">
        <v>38</v>
      </c>
      <c r="AB41" s="11" t="s">
        <v>52</v>
      </c>
      <c r="AC41" s="11" t="s">
        <v>41</v>
      </c>
      <c r="AD41" s="11" t="s">
        <v>41</v>
      </c>
      <c r="AE41" s="11" t="s">
        <v>41</v>
      </c>
      <c r="AF41" s="12" t="s">
        <v>186</v>
      </c>
      <c r="AG41" s="16">
        <v>36.273989999999998</v>
      </c>
      <c r="AH41" s="16">
        <v>-86.906270000000006</v>
      </c>
      <c r="AI41" t="s">
        <v>124</v>
      </c>
      <c r="AJ41" t="s">
        <v>55</v>
      </c>
      <c r="AK41" s="18" t="s">
        <v>197</v>
      </c>
    </row>
    <row r="42" spans="1:37" x14ac:dyDescent="0.2">
      <c r="A42">
        <v>41</v>
      </c>
      <c r="B42" s="7" t="s">
        <v>198</v>
      </c>
      <c r="C42" s="62" t="s">
        <v>41</v>
      </c>
      <c r="D42" s="6" t="s">
        <v>39</v>
      </c>
      <c r="E42" s="8" t="s">
        <v>199</v>
      </c>
      <c r="F42" s="8" t="s">
        <v>41</v>
      </c>
      <c r="G42" s="8" t="s">
        <v>177</v>
      </c>
      <c r="H42" s="8" t="s">
        <v>162</v>
      </c>
      <c r="I42" s="79" t="d">
        <v>2015-06-02</v>
      </c>
      <c r="J42" s="8" t="s">
        <v>74</v>
      </c>
      <c r="K42" s="8" t="s">
        <v>65</v>
      </c>
      <c r="L42" s="8">
        <v>2015</v>
      </c>
      <c r="M42" s="79" t="str">
        <f t="shared" si="0"/>
        <v>153</v>
      </c>
      <c r="N42" s="6" t="s">
        <v>46</v>
      </c>
      <c r="O42" s="6" t="s">
        <v>60</v>
      </c>
      <c r="P42" s="6" t="s">
        <v>48</v>
      </c>
      <c r="Q42" s="6" t="s">
        <v>49</v>
      </c>
      <c r="R42" s="6" t="s">
        <v>61</v>
      </c>
      <c r="S42" s="6" t="s">
        <v>60</v>
      </c>
      <c r="T42" s="14" t="s">
        <v>122</v>
      </c>
      <c r="U42" s="6">
        <v>80</v>
      </c>
      <c r="V42" s="6">
        <v>51</v>
      </c>
      <c r="W42" s="20">
        <v>19.7</v>
      </c>
      <c r="X42" s="6">
        <v>900</v>
      </c>
      <c r="Y42" s="6">
        <v>0</v>
      </c>
      <c r="Z42" s="11" t="s">
        <v>41</v>
      </c>
      <c r="AA42" s="11" t="s">
        <v>38</v>
      </c>
      <c r="AB42" s="11" t="s">
        <v>52</v>
      </c>
      <c r="AC42" s="11" t="s">
        <v>41</v>
      </c>
      <c r="AD42" s="11" t="s">
        <v>41</v>
      </c>
      <c r="AE42" s="11" t="s">
        <v>41</v>
      </c>
      <c r="AF42" s="12" t="s">
        <v>131</v>
      </c>
      <c r="AG42" s="16">
        <v>36.259439999999998</v>
      </c>
      <c r="AH42" s="16">
        <v>-86.917079999999999</v>
      </c>
      <c r="AI42" t="s">
        <v>124</v>
      </c>
      <c r="AJ42" t="s">
        <v>55</v>
      </c>
      <c r="AK42" s="18" t="s">
        <v>200</v>
      </c>
    </row>
    <row r="43" spans="1:37" x14ac:dyDescent="0.2">
      <c r="A43">
        <v>42</v>
      </c>
      <c r="B43" s="7" t="s">
        <v>201</v>
      </c>
      <c r="C43" s="62" t="s">
        <v>41</v>
      </c>
      <c r="D43" s="6" t="s">
        <v>39</v>
      </c>
      <c r="E43" s="8" t="s">
        <v>202</v>
      </c>
      <c r="F43" s="8" t="s">
        <v>41</v>
      </c>
      <c r="G43" s="8" t="s">
        <v>203</v>
      </c>
      <c r="H43" s="8" t="s">
        <v>144</v>
      </c>
      <c r="I43" s="79" t="d">
        <v>2015-06-02</v>
      </c>
      <c r="J43" s="8" t="s">
        <v>74</v>
      </c>
      <c r="K43" s="8" t="s">
        <v>65</v>
      </c>
      <c r="L43" s="8">
        <v>2015</v>
      </c>
      <c r="M43" s="79" t="str">
        <f t="shared" si="0"/>
        <v>153</v>
      </c>
      <c r="N43" s="6" t="s">
        <v>46</v>
      </c>
      <c r="O43" s="6" t="s">
        <v>47</v>
      </c>
      <c r="P43" s="6" t="s">
        <v>48</v>
      </c>
      <c r="Q43" s="6" t="s">
        <v>49</v>
      </c>
      <c r="R43" s="6" t="s">
        <v>84</v>
      </c>
      <c r="S43" s="6" t="s">
        <v>47</v>
      </c>
      <c r="T43" s="14" t="s">
        <v>122</v>
      </c>
      <c r="U43" s="6">
        <v>81</v>
      </c>
      <c r="V43" s="6">
        <v>49</v>
      </c>
      <c r="W43" s="20">
        <v>19.7</v>
      </c>
      <c r="X43" s="6">
        <v>900</v>
      </c>
      <c r="Y43" s="6">
        <v>0</v>
      </c>
      <c r="Z43" s="11" t="s">
        <v>38</v>
      </c>
      <c r="AA43" s="11" t="s">
        <v>41</v>
      </c>
      <c r="AB43" s="11" t="s">
        <v>52</v>
      </c>
      <c r="AC43" s="11" t="s">
        <v>41</v>
      </c>
      <c r="AD43" s="11" t="s">
        <v>41</v>
      </c>
      <c r="AE43" s="11" t="s">
        <v>41</v>
      </c>
      <c r="AF43" s="12" t="s">
        <v>131</v>
      </c>
      <c r="AG43" s="16">
        <v>36.259439999999998</v>
      </c>
      <c r="AH43" s="16">
        <v>-86.917079999999999</v>
      </c>
      <c r="AI43" t="s">
        <v>124</v>
      </c>
      <c r="AJ43" t="s">
        <v>55</v>
      </c>
    </row>
    <row r="44" spans="1:37" x14ac:dyDescent="0.2">
      <c r="A44">
        <v>43</v>
      </c>
      <c r="B44" s="7" t="s">
        <v>204</v>
      </c>
      <c r="C44" s="57" t="s">
        <v>38</v>
      </c>
      <c r="D44" s="6" t="s">
        <v>39</v>
      </c>
      <c r="E44" s="8" t="s">
        <v>205</v>
      </c>
      <c r="F44" s="8" t="s">
        <v>41</v>
      </c>
      <c r="G44" s="8" t="s">
        <v>42</v>
      </c>
      <c r="H44" s="8" t="s">
        <v>43</v>
      </c>
      <c r="I44" s="79" t="d">
        <v>2015-06-05</v>
      </c>
      <c r="J44" s="8" t="s">
        <v>64</v>
      </c>
      <c r="K44" s="8" t="s">
        <v>65</v>
      </c>
      <c r="L44" s="8">
        <v>2015</v>
      </c>
      <c r="M44" s="79" t="str">
        <f t="shared" si="0"/>
        <v>156</v>
      </c>
      <c r="N44" s="83" t="s">
        <v>206</v>
      </c>
      <c r="O44" s="6" t="s">
        <v>60</v>
      </c>
      <c r="P44" s="6" t="s">
        <v>48</v>
      </c>
      <c r="Q44" s="6" t="s">
        <v>206</v>
      </c>
      <c r="R44" s="6" t="s">
        <v>81</v>
      </c>
      <c r="S44" s="6" t="s">
        <v>60</v>
      </c>
      <c r="T44" s="14" t="s">
        <v>122</v>
      </c>
      <c r="X44" s="6">
        <v>910</v>
      </c>
      <c r="Z44" s="11" t="s">
        <v>38</v>
      </c>
      <c r="AA44" s="11" t="s">
        <v>38</v>
      </c>
      <c r="AB44" s="11" t="s">
        <v>52</v>
      </c>
      <c r="AC44" s="11" t="s">
        <v>41</v>
      </c>
      <c r="AD44" s="11" t="s">
        <v>41</v>
      </c>
      <c r="AE44" s="11" t="s">
        <v>38</v>
      </c>
      <c r="AF44" s="12" t="s">
        <v>131</v>
      </c>
      <c r="AG44" s="16">
        <v>36.259298000000001</v>
      </c>
      <c r="AH44" s="16">
        <v>-86.918189999999996</v>
      </c>
      <c r="AI44" t="s">
        <v>124</v>
      </c>
      <c r="AJ44" t="s">
        <v>55</v>
      </c>
      <c r="AK44" s="18" t="s">
        <v>207</v>
      </c>
    </row>
    <row r="45" spans="1:37" x14ac:dyDescent="0.2">
      <c r="A45">
        <v>44</v>
      </c>
      <c r="B45" s="7" t="s">
        <v>208</v>
      </c>
      <c r="C45" s="62" t="s">
        <v>38</v>
      </c>
      <c r="D45" s="6" t="s">
        <v>39</v>
      </c>
      <c r="E45" s="8" t="s">
        <v>209</v>
      </c>
      <c r="F45" s="8" t="s">
        <v>41</v>
      </c>
      <c r="G45" s="8" t="s">
        <v>42</v>
      </c>
      <c r="H45" s="8" t="s">
        <v>43</v>
      </c>
      <c r="I45" s="79" t="d">
        <v>2015-06-05</v>
      </c>
      <c r="J45" s="8" t="s">
        <v>64</v>
      </c>
      <c r="K45" s="8" t="s">
        <v>65</v>
      </c>
      <c r="L45" s="8">
        <v>2015</v>
      </c>
      <c r="M45" s="79" t="str">
        <f t="shared" si="0"/>
        <v>156</v>
      </c>
      <c r="N45" s="83" t="s">
        <v>206</v>
      </c>
      <c r="O45" s="6" t="s">
        <v>60</v>
      </c>
      <c r="P45" s="6" t="s">
        <v>48</v>
      </c>
      <c r="Q45" s="6" t="s">
        <v>206</v>
      </c>
      <c r="R45" s="6" t="s">
        <v>81</v>
      </c>
      <c r="S45" s="6" t="s">
        <v>60</v>
      </c>
      <c r="T45" s="14" t="s">
        <v>122</v>
      </c>
      <c r="X45" s="6">
        <v>910</v>
      </c>
      <c r="Z45" s="11" t="s">
        <v>38</v>
      </c>
      <c r="AA45" s="11" t="s">
        <v>38</v>
      </c>
      <c r="AB45" s="11" t="s">
        <v>52</v>
      </c>
      <c r="AC45" s="11" t="s">
        <v>41</v>
      </c>
      <c r="AD45" s="11" t="s">
        <v>41</v>
      </c>
      <c r="AE45" s="11" t="s">
        <v>38</v>
      </c>
      <c r="AF45" s="12" t="s">
        <v>131</v>
      </c>
      <c r="AG45" s="16">
        <v>36.259298000000001</v>
      </c>
      <c r="AH45" s="16">
        <v>-86.918189999999996</v>
      </c>
      <c r="AI45" t="s">
        <v>124</v>
      </c>
      <c r="AJ45" t="s">
        <v>55</v>
      </c>
      <c r="AK45" s="18" t="s">
        <v>207</v>
      </c>
    </row>
    <row r="46" spans="1:37" x14ac:dyDescent="0.2">
      <c r="A46">
        <v>45</v>
      </c>
      <c r="B46" s="7" t="s">
        <v>210</v>
      </c>
      <c r="C46" s="62" t="s">
        <v>38</v>
      </c>
      <c r="D46" s="6" t="s">
        <v>39</v>
      </c>
      <c r="E46" s="8" t="s">
        <v>211</v>
      </c>
      <c r="F46" s="8" t="s">
        <v>41</v>
      </c>
      <c r="G46" s="8" t="s">
        <v>42</v>
      </c>
      <c r="H46" s="8" t="s">
        <v>43</v>
      </c>
      <c r="I46" s="79" t="d">
        <v>2015-06-05</v>
      </c>
      <c r="J46" s="8" t="s">
        <v>64</v>
      </c>
      <c r="K46" s="8" t="s">
        <v>65</v>
      </c>
      <c r="L46" s="8">
        <v>2015</v>
      </c>
      <c r="M46" s="79" t="str">
        <f t="shared" si="0"/>
        <v>156</v>
      </c>
      <c r="N46" s="83" t="s">
        <v>206</v>
      </c>
      <c r="O46" s="6" t="s">
        <v>60</v>
      </c>
      <c r="P46" s="6" t="s">
        <v>48</v>
      </c>
      <c r="Q46" s="6" t="s">
        <v>206</v>
      </c>
      <c r="R46" s="6" t="s">
        <v>81</v>
      </c>
      <c r="S46" s="6" t="s">
        <v>60</v>
      </c>
      <c r="T46" s="14" t="s">
        <v>122</v>
      </c>
      <c r="W46" s="20">
        <v>14.2</v>
      </c>
      <c r="X46" s="6">
        <v>910</v>
      </c>
      <c r="Z46" s="11" t="s">
        <v>38</v>
      </c>
      <c r="AA46" s="11" t="s">
        <v>38</v>
      </c>
      <c r="AB46" s="11" t="s">
        <v>52</v>
      </c>
      <c r="AC46" s="11" t="s">
        <v>41</v>
      </c>
      <c r="AD46" s="11" t="s">
        <v>41</v>
      </c>
      <c r="AE46" s="11" t="s">
        <v>38</v>
      </c>
      <c r="AF46" s="12" t="s">
        <v>131</v>
      </c>
      <c r="AG46" s="16">
        <v>36.259298000000001</v>
      </c>
      <c r="AH46" s="16">
        <v>-86.918189999999996</v>
      </c>
      <c r="AI46" t="s">
        <v>124</v>
      </c>
      <c r="AJ46" t="s">
        <v>55</v>
      </c>
      <c r="AK46" s="18" t="s">
        <v>207</v>
      </c>
    </row>
    <row r="47" spans="1:37" x14ac:dyDescent="0.2">
      <c r="A47">
        <v>46</v>
      </c>
      <c r="B47" s="7" t="s">
        <v>212</v>
      </c>
      <c r="C47" s="62" t="s">
        <v>41</v>
      </c>
      <c r="D47" s="6" t="s">
        <v>39</v>
      </c>
      <c r="E47" s="8" t="s">
        <v>213</v>
      </c>
      <c r="F47" s="8" t="s">
        <v>41</v>
      </c>
      <c r="G47" s="8" t="s">
        <v>193</v>
      </c>
      <c r="H47" s="8" t="s">
        <v>168</v>
      </c>
      <c r="I47" s="79" t="d">
        <v>2015-06-05</v>
      </c>
      <c r="J47" s="8" t="s">
        <v>64</v>
      </c>
      <c r="K47" s="8" t="s">
        <v>65</v>
      </c>
      <c r="L47" s="8">
        <v>2015</v>
      </c>
      <c r="M47" s="79" t="str">
        <f t="shared" si="0"/>
        <v>156</v>
      </c>
      <c r="N47" s="6" t="s">
        <v>93</v>
      </c>
      <c r="O47" s="6" t="s">
        <v>60</v>
      </c>
      <c r="P47" s="6" t="s">
        <v>48</v>
      </c>
      <c r="Q47" s="6" t="s">
        <v>49</v>
      </c>
      <c r="R47" s="6" t="s">
        <v>61</v>
      </c>
      <c r="S47" s="6" t="s">
        <v>60</v>
      </c>
      <c r="T47" s="14" t="s">
        <v>122</v>
      </c>
      <c r="U47" s="6">
        <v>82</v>
      </c>
      <c r="V47" s="6">
        <v>48</v>
      </c>
      <c r="W47" s="20">
        <v>19.5</v>
      </c>
      <c r="X47" s="6">
        <v>1040</v>
      </c>
      <c r="Y47" s="6">
        <v>0</v>
      </c>
      <c r="Z47" s="11" t="s">
        <v>41</v>
      </c>
      <c r="AA47" s="11" t="s">
        <v>38</v>
      </c>
      <c r="AB47" s="11" t="s">
        <v>52</v>
      </c>
      <c r="AC47" s="11" t="s">
        <v>41</v>
      </c>
      <c r="AD47" s="11" t="s">
        <v>41</v>
      </c>
      <c r="AE47" s="11" t="s">
        <v>41</v>
      </c>
      <c r="AF47" s="12" t="s">
        <v>131</v>
      </c>
      <c r="AG47" s="16">
        <v>36.259399999999999</v>
      </c>
      <c r="AH47" s="16">
        <v>-89.922160000000005</v>
      </c>
      <c r="AI47" t="s">
        <v>124</v>
      </c>
      <c r="AJ47" t="s">
        <v>55</v>
      </c>
    </row>
    <row r="48" spans="1:37" x14ac:dyDescent="0.2">
      <c r="A48">
        <v>47</v>
      </c>
      <c r="B48" s="22" t="s">
        <v>178</v>
      </c>
      <c r="C48" s="62" t="s">
        <v>41</v>
      </c>
      <c r="D48" s="6" t="s">
        <v>39</v>
      </c>
      <c r="E48" s="23" t="s">
        <v>179</v>
      </c>
      <c r="F48" s="23"/>
      <c r="G48" s="8" t="s">
        <v>143</v>
      </c>
      <c r="H48" s="8" t="s">
        <v>180</v>
      </c>
      <c r="I48" s="79" t="d">
        <v>2015-06-17</v>
      </c>
      <c r="J48" s="8" t="s">
        <v>214</v>
      </c>
      <c r="K48" s="8" t="s">
        <v>65</v>
      </c>
      <c r="L48" s="8">
        <v>2015</v>
      </c>
      <c r="M48" s="79" t="str">
        <f t="shared" si="0"/>
        <v>168</v>
      </c>
      <c r="N48" s="6" t="s">
        <v>46</v>
      </c>
      <c r="O48" s="6" t="s">
        <v>47</v>
      </c>
      <c r="P48" s="6" t="s">
        <v>48</v>
      </c>
      <c r="Q48" s="6" t="s">
        <v>49</v>
      </c>
      <c r="S48" s="6" t="s">
        <v>47</v>
      </c>
      <c r="T48" s="14" t="s">
        <v>94</v>
      </c>
      <c r="W48" s="20">
        <v>19.5</v>
      </c>
      <c r="X48" s="6">
        <v>830</v>
      </c>
      <c r="Y48" s="6">
        <v>0</v>
      </c>
      <c r="Z48" s="11" t="s">
        <v>38</v>
      </c>
      <c r="AA48" s="11" t="s">
        <v>38</v>
      </c>
      <c r="AB48" s="11" t="s">
        <v>52</v>
      </c>
      <c r="AC48" s="11" t="s">
        <v>41</v>
      </c>
      <c r="AD48" s="11" t="s">
        <v>38</v>
      </c>
      <c r="AE48" s="11" t="s">
        <v>41</v>
      </c>
      <c r="AF48" s="12" t="s">
        <v>99</v>
      </c>
      <c r="AG48" s="16">
        <v>36.189959999999999</v>
      </c>
      <c r="AH48" s="16">
        <v>-87.062746000000004</v>
      </c>
      <c r="AI48" t="s">
        <v>54</v>
      </c>
      <c r="AJ48" t="s">
        <v>55</v>
      </c>
      <c r="AK48" s="18" t="s">
        <v>215</v>
      </c>
    </row>
    <row r="49" spans="1:37" x14ac:dyDescent="0.2">
      <c r="A49">
        <v>48</v>
      </c>
      <c r="B49" s="7" t="s">
        <v>216</v>
      </c>
      <c r="C49" s="62" t="s">
        <v>41</v>
      </c>
      <c r="D49" s="6" t="s">
        <v>39</v>
      </c>
      <c r="E49" s="8" t="s">
        <v>217</v>
      </c>
      <c r="F49" s="8" t="s">
        <v>41</v>
      </c>
      <c r="G49" s="8" t="s">
        <v>177</v>
      </c>
      <c r="H49" s="8" t="s">
        <v>165</v>
      </c>
      <c r="I49" s="79" t="d">
        <v>2015-06-17</v>
      </c>
      <c r="J49" s="8" t="s">
        <v>214</v>
      </c>
      <c r="K49" s="8" t="s">
        <v>65</v>
      </c>
      <c r="L49" s="8">
        <v>2015</v>
      </c>
      <c r="M49" s="79" t="str">
        <f t="shared" si="0"/>
        <v>168</v>
      </c>
      <c r="N49" s="6" t="s">
        <v>218</v>
      </c>
      <c r="O49" s="6" t="s">
        <v>47</v>
      </c>
      <c r="P49" s="6" t="s">
        <v>48</v>
      </c>
      <c r="Q49" s="6" t="s">
        <v>219</v>
      </c>
      <c r="R49" s="6" t="s">
        <v>81</v>
      </c>
      <c r="S49" s="6" t="s">
        <v>47</v>
      </c>
      <c r="T49" s="14" t="s">
        <v>94</v>
      </c>
      <c r="U49" s="6">
        <v>83</v>
      </c>
      <c r="V49" s="6">
        <v>54</v>
      </c>
      <c r="W49" s="20">
        <v>22.2</v>
      </c>
      <c r="X49" s="6">
        <v>920</v>
      </c>
      <c r="Y49" s="6">
        <v>0</v>
      </c>
      <c r="Z49" s="11" t="s">
        <v>38</v>
      </c>
      <c r="AA49" s="11" t="s">
        <v>38</v>
      </c>
      <c r="AB49" s="11" t="s">
        <v>52</v>
      </c>
      <c r="AC49" s="11" t="s">
        <v>41</v>
      </c>
      <c r="AD49" s="11" t="s">
        <v>41</v>
      </c>
      <c r="AE49" s="11" t="s">
        <v>41</v>
      </c>
      <c r="AF49" s="12" t="s">
        <v>99</v>
      </c>
      <c r="AG49" s="16">
        <v>36.189959999999999</v>
      </c>
      <c r="AH49" s="16">
        <v>-87.062746000000004</v>
      </c>
      <c r="AI49" t="s">
        <v>54</v>
      </c>
      <c r="AJ49" t="s">
        <v>55</v>
      </c>
      <c r="AK49" s="18" t="s">
        <v>220</v>
      </c>
    </row>
    <row r="50" spans="1:37" s="29" customFormat="1" x14ac:dyDescent="0.2">
      <c r="A50">
        <v>49</v>
      </c>
      <c r="B50" s="41" t="s">
        <v>194</v>
      </c>
      <c r="C50" s="63" t="s">
        <v>38</v>
      </c>
      <c r="D50" s="26" t="s">
        <v>39</v>
      </c>
      <c r="E50" s="42" t="s">
        <v>195</v>
      </c>
      <c r="F50" s="42"/>
      <c r="G50" s="27" t="s">
        <v>196</v>
      </c>
      <c r="H50" s="27" t="s">
        <v>168</v>
      </c>
      <c r="I50" s="80" t="d">
        <v>2015-06-18</v>
      </c>
      <c r="J50" s="27" t="s">
        <v>221</v>
      </c>
      <c r="K50" s="27" t="s">
        <v>65</v>
      </c>
      <c r="L50" s="27">
        <v>2015</v>
      </c>
      <c r="M50" s="79" t="str">
        <f t="shared" si="0"/>
        <v>169</v>
      </c>
      <c r="N50" s="26" t="s">
        <v>93</v>
      </c>
      <c r="O50" s="26" t="s">
        <v>60</v>
      </c>
      <c r="P50" s="26" t="s">
        <v>48</v>
      </c>
      <c r="Q50" s="26" t="s">
        <v>49</v>
      </c>
      <c r="R50" s="26" t="s">
        <v>61</v>
      </c>
      <c r="S50" s="26" t="s">
        <v>60</v>
      </c>
      <c r="T50" s="28" t="s">
        <v>122</v>
      </c>
      <c r="U50" s="26"/>
      <c r="V50" s="26"/>
      <c r="W50" s="36">
        <v>23.1</v>
      </c>
      <c r="X50" s="26">
        <v>815</v>
      </c>
      <c r="Y50" s="26">
        <v>0</v>
      </c>
      <c r="Z50" s="37" t="s">
        <v>41</v>
      </c>
      <c r="AA50" s="37" t="s">
        <v>38</v>
      </c>
      <c r="AB50" s="37" t="s">
        <v>52</v>
      </c>
      <c r="AC50" s="37" t="s">
        <v>41</v>
      </c>
      <c r="AD50" s="37" t="s">
        <v>38</v>
      </c>
      <c r="AE50" s="37" t="s">
        <v>38</v>
      </c>
      <c r="AF50" s="38" t="s">
        <v>186</v>
      </c>
      <c r="AG50" s="39">
        <v>36.27373</v>
      </c>
      <c r="AH50" s="39">
        <v>-86.903670000000005</v>
      </c>
      <c r="AI50" s="29" t="s">
        <v>124</v>
      </c>
      <c r="AJ50" s="29" t="s">
        <v>55</v>
      </c>
      <c r="AK50" s="40" t="s">
        <v>222</v>
      </c>
    </row>
    <row r="51" spans="1:37" x14ac:dyDescent="0.2">
      <c r="A51">
        <v>50</v>
      </c>
      <c r="B51" s="47" t="s">
        <v>108</v>
      </c>
      <c r="C51" s="57" t="s">
        <v>41</v>
      </c>
      <c r="D51" s="6" t="s">
        <v>39</v>
      </c>
      <c r="E51" s="48" t="s">
        <v>109</v>
      </c>
      <c r="F51" s="48"/>
      <c r="G51" s="8" t="s">
        <v>143</v>
      </c>
      <c r="H51" s="8" t="s">
        <v>223</v>
      </c>
      <c r="I51" s="79" t="d">
        <v>2016-04-04</v>
      </c>
      <c r="J51" s="8" t="s">
        <v>121</v>
      </c>
      <c r="K51" s="6" t="s">
        <v>75</v>
      </c>
      <c r="L51" s="6">
        <v>2016</v>
      </c>
      <c r="M51" s="79" t="str">
        <f t="shared" si="0"/>
        <v>095</v>
      </c>
      <c r="N51" s="6" t="s">
        <v>93</v>
      </c>
      <c r="O51" s="6" t="s">
        <v>47</v>
      </c>
      <c r="P51" s="6" t="s">
        <v>48</v>
      </c>
      <c r="Q51" s="6" t="s">
        <v>224</v>
      </c>
      <c r="R51" s="6" t="s">
        <v>84</v>
      </c>
      <c r="S51" s="6" t="s">
        <v>47</v>
      </c>
      <c r="T51" s="14" t="s">
        <v>67</v>
      </c>
      <c r="U51" s="6">
        <v>84</v>
      </c>
      <c r="V51" s="6">
        <v>53</v>
      </c>
      <c r="W51" s="20">
        <v>19.8</v>
      </c>
      <c r="X51" s="6">
        <v>810</v>
      </c>
      <c r="Y51" s="6">
        <v>0</v>
      </c>
      <c r="Z51" s="11" t="s">
        <v>38</v>
      </c>
      <c r="AA51" s="11" t="s">
        <v>41</v>
      </c>
      <c r="AB51" s="11" t="s">
        <v>52</v>
      </c>
      <c r="AC51" s="11" t="s">
        <v>41</v>
      </c>
      <c r="AD51" s="11" t="s">
        <v>41</v>
      </c>
      <c r="AE51" s="11" t="s">
        <v>41</v>
      </c>
      <c r="AF51" s="12" t="s">
        <v>68</v>
      </c>
      <c r="AG51" s="16">
        <v>36.475479999999997</v>
      </c>
      <c r="AH51" s="16">
        <v>-87.249340000000004</v>
      </c>
      <c r="AI51" t="s">
        <v>69</v>
      </c>
      <c r="AJ51" t="s">
        <v>55</v>
      </c>
      <c r="AK51" s="18" t="s">
        <v>225</v>
      </c>
    </row>
    <row r="52" spans="1:37" x14ac:dyDescent="0.2">
      <c r="A52">
        <v>51</v>
      </c>
      <c r="B52" s="6" t="s">
        <v>226</v>
      </c>
      <c r="C52" s="57" t="s">
        <v>41</v>
      </c>
      <c r="D52" s="6" t="s">
        <v>39</v>
      </c>
      <c r="E52" s="8" t="s">
        <v>227</v>
      </c>
      <c r="F52" s="8" t="s">
        <v>38</v>
      </c>
      <c r="G52" s="8" t="s">
        <v>158</v>
      </c>
      <c r="H52" s="8" t="s">
        <v>168</v>
      </c>
      <c r="I52" s="79" t="d">
        <v>2016-04-06</v>
      </c>
      <c r="J52" s="8" t="s">
        <v>228</v>
      </c>
      <c r="K52" s="6" t="s">
        <v>75</v>
      </c>
      <c r="L52" s="6">
        <v>2016</v>
      </c>
      <c r="M52" s="79" t="str">
        <f t="shared" si="0"/>
        <v>097</v>
      </c>
      <c r="N52" s="6" t="s">
        <v>93</v>
      </c>
      <c r="O52" s="6" t="s">
        <v>47</v>
      </c>
      <c r="P52" s="6" t="s">
        <v>48</v>
      </c>
      <c r="Q52" s="6" t="s">
        <v>49</v>
      </c>
      <c r="R52" s="6" t="s">
        <v>84</v>
      </c>
      <c r="S52" s="6" t="s">
        <v>47</v>
      </c>
      <c r="T52" s="14" t="s">
        <v>77</v>
      </c>
      <c r="U52" s="6">
        <v>82</v>
      </c>
      <c r="V52" s="6">
        <v>54</v>
      </c>
      <c r="W52" s="20">
        <v>19</v>
      </c>
      <c r="X52" s="6">
        <v>735</v>
      </c>
      <c r="Y52" s="6">
        <v>0</v>
      </c>
      <c r="Z52" s="11" t="s">
        <v>38</v>
      </c>
      <c r="AA52" s="11" t="s">
        <v>41</v>
      </c>
      <c r="AB52" s="11" t="s">
        <v>52</v>
      </c>
      <c r="AC52" s="11" t="s">
        <v>41</v>
      </c>
      <c r="AD52" s="11" t="s">
        <v>41</v>
      </c>
      <c r="AE52" s="11" t="s">
        <v>41</v>
      </c>
      <c r="AF52" s="12" t="s">
        <v>78</v>
      </c>
      <c r="AG52" s="16">
        <v>36.499263999999997</v>
      </c>
      <c r="AH52" s="16">
        <v>-87.268968999999998</v>
      </c>
      <c r="AI52" t="s">
        <v>69</v>
      </c>
      <c r="AJ52" t="s">
        <v>55</v>
      </c>
    </row>
    <row r="53" spans="1:37" x14ac:dyDescent="0.2">
      <c r="A53">
        <v>52</v>
      </c>
      <c r="B53" s="6" t="s">
        <v>229</v>
      </c>
      <c r="C53" s="57" t="s">
        <v>41</v>
      </c>
      <c r="D53" s="6" t="s">
        <v>39</v>
      </c>
      <c r="E53" s="8" t="s">
        <v>230</v>
      </c>
      <c r="F53" s="8" t="s">
        <v>38</v>
      </c>
      <c r="G53" s="8" t="s">
        <v>177</v>
      </c>
      <c r="H53" s="8" t="s">
        <v>168</v>
      </c>
      <c r="I53" s="79" t="d">
        <v>2016-04-06</v>
      </c>
      <c r="J53" s="8" t="s">
        <v>228</v>
      </c>
      <c r="K53" s="6" t="s">
        <v>75</v>
      </c>
      <c r="L53" s="6">
        <v>2016</v>
      </c>
      <c r="M53" s="79" t="str">
        <f t="shared" si="0"/>
        <v>097</v>
      </c>
      <c r="N53" s="6" t="s">
        <v>46</v>
      </c>
      <c r="O53" s="6" t="s">
        <v>47</v>
      </c>
      <c r="P53" s="6" t="s">
        <v>48</v>
      </c>
      <c r="Q53" s="6" t="s">
        <v>49</v>
      </c>
      <c r="R53" s="6" t="s">
        <v>84</v>
      </c>
      <c r="S53" s="6" t="s">
        <v>47</v>
      </c>
      <c r="T53" s="14" t="s">
        <v>77</v>
      </c>
      <c r="U53" s="6">
        <v>80</v>
      </c>
      <c r="V53" s="6">
        <v>50</v>
      </c>
      <c r="W53" s="20">
        <v>17.8</v>
      </c>
      <c r="X53" s="6">
        <v>830</v>
      </c>
      <c r="Y53" s="6">
        <v>0</v>
      </c>
      <c r="Z53" s="11" t="s">
        <v>38</v>
      </c>
      <c r="AA53" s="11" t="s">
        <v>41</v>
      </c>
      <c r="AB53" s="11" t="s">
        <v>52</v>
      </c>
      <c r="AC53" s="11" t="s">
        <v>41</v>
      </c>
      <c r="AD53" s="11" t="s">
        <v>41</v>
      </c>
      <c r="AE53" s="11" t="s">
        <v>41</v>
      </c>
      <c r="AF53" s="12" t="s">
        <v>78</v>
      </c>
      <c r="AG53" s="16">
        <v>36.499015999999997</v>
      </c>
      <c r="AH53" s="16">
        <v>-87.265407999999994</v>
      </c>
      <c r="AI53" t="s">
        <v>69</v>
      </c>
      <c r="AJ53" t="s">
        <v>55</v>
      </c>
    </row>
    <row r="54" spans="1:37" x14ac:dyDescent="0.2">
      <c r="A54">
        <v>53</v>
      </c>
      <c r="B54" s="6" t="s">
        <v>231</v>
      </c>
      <c r="C54" s="57" t="s">
        <v>41</v>
      </c>
      <c r="D54" s="6" t="s">
        <v>39</v>
      </c>
      <c r="E54" s="8" t="s">
        <v>232</v>
      </c>
      <c r="F54" s="8" t="s">
        <v>38</v>
      </c>
      <c r="G54" s="8" t="s">
        <v>158</v>
      </c>
      <c r="H54" s="8" t="s">
        <v>180</v>
      </c>
      <c r="I54" s="79" t="d">
        <v>2016-04-08</v>
      </c>
      <c r="J54" s="8" t="s">
        <v>233</v>
      </c>
      <c r="K54" s="6" t="s">
        <v>75</v>
      </c>
      <c r="L54" s="6">
        <v>2016</v>
      </c>
      <c r="M54" s="79" t="str">
        <f t="shared" si="0"/>
        <v>099</v>
      </c>
      <c r="N54" s="6" t="s">
        <v>93</v>
      </c>
      <c r="O54" s="6" t="s">
        <v>47</v>
      </c>
      <c r="P54" s="6" t="s">
        <v>48</v>
      </c>
      <c r="Q54" s="6" t="s">
        <v>49</v>
      </c>
      <c r="R54" s="6" t="s">
        <v>84</v>
      </c>
      <c r="S54" s="6" t="s">
        <v>47</v>
      </c>
      <c r="T54" s="14" t="s">
        <v>94</v>
      </c>
      <c r="U54" s="6">
        <v>84</v>
      </c>
      <c r="V54" s="6">
        <v>55</v>
      </c>
      <c r="W54" s="20">
        <v>19.7</v>
      </c>
      <c r="X54" s="6">
        <v>940</v>
      </c>
      <c r="Y54" s="6">
        <v>0</v>
      </c>
      <c r="Z54" s="11" t="s">
        <v>38</v>
      </c>
      <c r="AA54" s="11" t="s">
        <v>41</v>
      </c>
      <c r="AB54" s="11" t="s">
        <v>52</v>
      </c>
      <c r="AC54" s="11" t="s">
        <v>41</v>
      </c>
      <c r="AD54" s="11" t="s">
        <v>41</v>
      </c>
      <c r="AE54" s="11" t="s">
        <v>41</v>
      </c>
      <c r="AF54" s="12" t="s">
        <v>99</v>
      </c>
      <c r="AG54" s="16">
        <v>36.185809999999996</v>
      </c>
      <c r="AH54" s="16">
        <v>-87.063860000000005</v>
      </c>
      <c r="AI54" t="s">
        <v>54</v>
      </c>
      <c r="AJ54" t="s">
        <v>55</v>
      </c>
      <c r="AK54" s="18" t="s">
        <v>234</v>
      </c>
    </row>
    <row r="55" spans="1:37" x14ac:dyDescent="0.2">
      <c r="A55">
        <v>54</v>
      </c>
      <c r="B55" s="6" t="s">
        <v>235</v>
      </c>
      <c r="C55" s="57" t="s">
        <v>41</v>
      </c>
      <c r="D55" s="6" t="s">
        <v>39</v>
      </c>
      <c r="E55" s="8" t="s">
        <v>236</v>
      </c>
      <c r="F55" s="8" t="s">
        <v>38</v>
      </c>
      <c r="G55" s="8" t="s">
        <v>177</v>
      </c>
      <c r="H55" s="8" t="s">
        <v>180</v>
      </c>
      <c r="I55" s="79" t="d">
        <v>2016-04-08</v>
      </c>
      <c r="J55" s="8" t="s">
        <v>233</v>
      </c>
      <c r="K55" s="6" t="s">
        <v>75</v>
      </c>
      <c r="L55" s="6">
        <v>2016</v>
      </c>
      <c r="M55" s="79" t="str">
        <f t="shared" si="0"/>
        <v>099</v>
      </c>
      <c r="N55" s="6" t="s">
        <v>93</v>
      </c>
      <c r="O55" s="55" t="s">
        <v>237</v>
      </c>
      <c r="P55" s="6" t="s">
        <v>48</v>
      </c>
      <c r="Q55" s="6" t="s">
        <v>49</v>
      </c>
      <c r="S55" s="6" t="s">
        <v>60</v>
      </c>
      <c r="T55" s="14" t="s">
        <v>94</v>
      </c>
      <c r="U55" s="6">
        <v>80</v>
      </c>
      <c r="V55" s="6">
        <v>52</v>
      </c>
      <c r="W55" s="20">
        <v>20</v>
      </c>
      <c r="X55" s="6">
        <v>1020</v>
      </c>
      <c r="Y55" s="6">
        <v>0</v>
      </c>
      <c r="Z55" s="11" t="s">
        <v>38</v>
      </c>
      <c r="AA55" s="11" t="s">
        <v>38</v>
      </c>
      <c r="AB55" s="11" t="s">
        <v>52</v>
      </c>
      <c r="AC55" s="11" t="s">
        <v>41</v>
      </c>
      <c r="AD55" s="11" t="s">
        <v>41</v>
      </c>
      <c r="AE55" s="11" t="s">
        <v>41</v>
      </c>
      <c r="AF55" s="12" t="s">
        <v>99</v>
      </c>
      <c r="AG55" s="16">
        <v>36.185809999999996</v>
      </c>
      <c r="AH55" s="16">
        <v>-87.063860000000005</v>
      </c>
      <c r="AI55" t="s">
        <v>54</v>
      </c>
      <c r="AJ55" t="s">
        <v>55</v>
      </c>
      <c r="AK55" s="18" t="s">
        <v>238</v>
      </c>
    </row>
    <row r="56" spans="1:37" x14ac:dyDescent="0.2">
      <c r="A56">
        <v>55</v>
      </c>
      <c r="B56" s="6" t="s">
        <v>239</v>
      </c>
      <c r="C56" s="57" t="s">
        <v>41</v>
      </c>
      <c r="D56" s="6" t="s">
        <v>39</v>
      </c>
      <c r="E56" s="8" t="s">
        <v>240</v>
      </c>
      <c r="F56" s="8" t="s">
        <v>38</v>
      </c>
      <c r="G56" s="8" t="s">
        <v>241</v>
      </c>
      <c r="H56" s="8" t="s">
        <v>144</v>
      </c>
      <c r="I56" s="79" t="d">
        <v>2016-04-08</v>
      </c>
      <c r="J56" s="8" t="s">
        <v>233</v>
      </c>
      <c r="K56" s="6" t="s">
        <v>75</v>
      </c>
      <c r="L56" s="6">
        <v>2016</v>
      </c>
      <c r="M56" s="79" t="str">
        <f t="shared" si="0"/>
        <v>099</v>
      </c>
      <c r="N56" s="6" t="s">
        <v>93</v>
      </c>
      <c r="O56" s="6" t="s">
        <v>47</v>
      </c>
      <c r="P56" s="6" t="s">
        <v>48</v>
      </c>
      <c r="Q56" s="6" t="s">
        <v>49</v>
      </c>
      <c r="R56" s="6" t="s">
        <v>84</v>
      </c>
      <c r="S56" s="6" t="s">
        <v>47</v>
      </c>
      <c r="T56" s="14" t="s">
        <v>94</v>
      </c>
      <c r="U56" s="6">
        <v>83</v>
      </c>
      <c r="V56" s="6">
        <v>53</v>
      </c>
      <c r="W56" s="20">
        <v>18.7</v>
      </c>
      <c r="X56" s="6">
        <v>1020</v>
      </c>
      <c r="Y56" s="6">
        <v>0</v>
      </c>
      <c r="Z56" s="11" t="s">
        <v>38</v>
      </c>
      <c r="AA56" s="11" t="s">
        <v>41</v>
      </c>
      <c r="AB56" s="11" t="s">
        <v>52</v>
      </c>
      <c r="AC56" s="11" t="s">
        <v>41</v>
      </c>
      <c r="AD56" s="11" t="s">
        <v>41</v>
      </c>
      <c r="AE56" s="11" t="s">
        <v>41</v>
      </c>
      <c r="AF56" s="12" t="s">
        <v>99</v>
      </c>
      <c r="AG56" s="16">
        <v>36.185809999999996</v>
      </c>
      <c r="AH56" s="16">
        <v>-87.063860000000005</v>
      </c>
      <c r="AI56" t="s">
        <v>54</v>
      </c>
      <c r="AJ56" t="s">
        <v>55</v>
      </c>
      <c r="AK56" s="18" t="s">
        <v>242</v>
      </c>
    </row>
    <row r="57" spans="1:37" x14ac:dyDescent="0.2">
      <c r="A57">
        <v>56</v>
      </c>
      <c r="B57" s="6" t="s">
        <v>243</v>
      </c>
      <c r="C57" s="57" t="s">
        <v>41</v>
      </c>
      <c r="D57" s="6" t="s">
        <v>39</v>
      </c>
      <c r="E57" s="8" t="s">
        <v>244</v>
      </c>
      <c r="F57" s="8" t="s">
        <v>38</v>
      </c>
      <c r="G57" s="8" t="s">
        <v>193</v>
      </c>
      <c r="H57" s="8" t="s">
        <v>151</v>
      </c>
      <c r="I57" s="79" t="d">
        <v>2016-04-13</v>
      </c>
      <c r="J57" s="8" t="s">
        <v>44</v>
      </c>
      <c r="K57" s="6" t="s">
        <v>75</v>
      </c>
      <c r="L57" s="6">
        <v>2016</v>
      </c>
      <c r="M57" s="79" t="str">
        <f t="shared" si="0"/>
        <v>104</v>
      </c>
      <c r="N57" s="6" t="s">
        <v>93</v>
      </c>
      <c r="O57" s="24" t="s">
        <v>237</v>
      </c>
      <c r="P57" s="6" t="s">
        <v>48</v>
      </c>
      <c r="Q57" s="6" t="s">
        <v>49</v>
      </c>
      <c r="S57" s="6" t="s">
        <v>60</v>
      </c>
      <c r="T57" s="14" t="s">
        <v>67</v>
      </c>
      <c r="U57" s="6">
        <v>84</v>
      </c>
      <c r="V57" s="6">
        <v>52</v>
      </c>
      <c r="W57" s="20">
        <v>28.1</v>
      </c>
      <c r="X57" s="6">
        <v>905</v>
      </c>
      <c r="Y57" s="6" t="s">
        <v>154</v>
      </c>
      <c r="Z57" s="11" t="s">
        <v>38</v>
      </c>
      <c r="AA57" s="11" t="s">
        <v>38</v>
      </c>
      <c r="AB57" s="11" t="s">
        <v>52</v>
      </c>
      <c r="AC57" s="11" t="s">
        <v>41</v>
      </c>
      <c r="AD57" s="11" t="s">
        <v>41</v>
      </c>
      <c r="AE57" s="11" t="s">
        <v>41</v>
      </c>
      <c r="AF57" s="12" t="s">
        <v>68</v>
      </c>
      <c r="AG57" s="16">
        <v>36.476275999999999</v>
      </c>
      <c r="AH57" s="16">
        <v>-87.248169000000004</v>
      </c>
      <c r="AI57" t="s">
        <v>69</v>
      </c>
      <c r="AJ57" t="s">
        <v>55</v>
      </c>
      <c r="AK57" s="18" t="s">
        <v>245</v>
      </c>
    </row>
    <row r="58" spans="1:37" x14ac:dyDescent="0.2">
      <c r="A58">
        <v>57</v>
      </c>
      <c r="B58" s="6" t="s">
        <v>246</v>
      </c>
      <c r="C58" s="57" t="s">
        <v>41</v>
      </c>
      <c r="D58" s="6" t="s">
        <v>39</v>
      </c>
      <c r="E58" s="8" t="s">
        <v>247</v>
      </c>
      <c r="F58" s="8" t="s">
        <v>38</v>
      </c>
      <c r="G58" s="8" t="s">
        <v>193</v>
      </c>
      <c r="H58" s="8" t="s">
        <v>144</v>
      </c>
      <c r="I58" s="79" t="d">
        <v>2016-04-15</v>
      </c>
      <c r="J58" s="8" t="s">
        <v>248</v>
      </c>
      <c r="K58" s="6" t="s">
        <v>75</v>
      </c>
      <c r="L58" s="6">
        <v>2016</v>
      </c>
      <c r="M58" s="79" t="str">
        <f t="shared" si="0"/>
        <v>106</v>
      </c>
      <c r="N58" s="6" t="s">
        <v>249</v>
      </c>
      <c r="O58" s="6" t="s">
        <v>47</v>
      </c>
      <c r="P58" s="6" t="s">
        <v>48</v>
      </c>
      <c r="Q58" s="6" t="s">
        <v>49</v>
      </c>
      <c r="R58" s="6" t="s">
        <v>84</v>
      </c>
      <c r="S58" s="6" t="s">
        <v>47</v>
      </c>
      <c r="T58" s="14" t="s">
        <v>122</v>
      </c>
      <c r="U58" s="6">
        <v>83</v>
      </c>
      <c r="V58" s="6">
        <v>53</v>
      </c>
      <c r="W58" s="20">
        <v>18.8</v>
      </c>
      <c r="X58" s="6">
        <v>840</v>
      </c>
      <c r="Y58" s="6">
        <v>0</v>
      </c>
      <c r="Z58" s="11" t="s">
        <v>38</v>
      </c>
      <c r="AA58" s="11" t="s">
        <v>41</v>
      </c>
      <c r="AB58" s="11" t="s">
        <v>52</v>
      </c>
      <c r="AC58" s="11" t="s">
        <v>41</v>
      </c>
      <c r="AD58" s="11" t="s">
        <v>41</v>
      </c>
      <c r="AE58" s="11" t="s">
        <v>41</v>
      </c>
      <c r="AF58" s="12" t="s">
        <v>186</v>
      </c>
      <c r="AG58" s="16">
        <v>36.273701000000003</v>
      </c>
      <c r="AH58" s="16">
        <v>-86.903439000000006</v>
      </c>
      <c r="AI58" t="s">
        <v>124</v>
      </c>
      <c r="AJ58" t="s">
        <v>55</v>
      </c>
      <c r="AK58" s="18" t="s">
        <v>250</v>
      </c>
    </row>
    <row r="59" spans="1:37" x14ac:dyDescent="0.2">
      <c r="A59">
        <v>58</v>
      </c>
      <c r="B59" s="6" t="s">
        <v>251</v>
      </c>
      <c r="C59" s="57" t="s">
        <v>41</v>
      </c>
      <c r="D59" s="6" t="s">
        <v>39</v>
      </c>
      <c r="E59" s="8" t="s">
        <v>252</v>
      </c>
      <c r="F59" s="8" t="s">
        <v>38</v>
      </c>
      <c r="G59" s="8" t="s">
        <v>203</v>
      </c>
      <c r="H59" s="8" t="s">
        <v>151</v>
      </c>
      <c r="I59" s="79" t="d">
        <v>2016-04-15</v>
      </c>
      <c r="J59" s="8" t="s">
        <v>248</v>
      </c>
      <c r="K59" s="6" t="s">
        <v>75</v>
      </c>
      <c r="L59" s="6">
        <v>2016</v>
      </c>
      <c r="M59" s="79" t="str">
        <f t="shared" si="0"/>
        <v>106</v>
      </c>
      <c r="N59" s="6" t="s">
        <v>46</v>
      </c>
      <c r="O59" s="6" t="s">
        <v>237</v>
      </c>
      <c r="P59" s="6" t="s">
        <v>48</v>
      </c>
      <c r="Q59" s="6" t="s">
        <v>49</v>
      </c>
      <c r="S59" s="6" t="s">
        <v>60</v>
      </c>
      <c r="T59" s="14" t="s">
        <v>122</v>
      </c>
      <c r="U59" s="6">
        <v>78</v>
      </c>
      <c r="V59" s="6">
        <v>49</v>
      </c>
      <c r="W59" s="20">
        <v>19.7</v>
      </c>
      <c r="X59" s="6">
        <v>1030</v>
      </c>
      <c r="Y59" s="6">
        <v>0</v>
      </c>
      <c r="Z59" s="11" t="s">
        <v>38</v>
      </c>
      <c r="AA59" s="11" t="s">
        <v>38</v>
      </c>
      <c r="AB59" s="11" t="s">
        <v>52</v>
      </c>
      <c r="AC59" s="11" t="s">
        <v>41</v>
      </c>
      <c r="AD59" s="11" t="s">
        <v>41</v>
      </c>
      <c r="AE59" s="11" t="s">
        <v>41</v>
      </c>
      <c r="AF59" s="12" t="s">
        <v>186</v>
      </c>
      <c r="AG59" s="16">
        <v>36.273857999999997</v>
      </c>
      <c r="AH59" s="16">
        <v>-86.904414000000003</v>
      </c>
      <c r="AI59" t="s">
        <v>124</v>
      </c>
      <c r="AJ59" t="s">
        <v>55</v>
      </c>
      <c r="AK59" s="18" t="s">
        <v>253</v>
      </c>
    </row>
    <row r="60" spans="1:37" x14ac:dyDescent="0.2">
      <c r="A60">
        <v>59</v>
      </c>
      <c r="B60" s="6" t="s">
        <v>254</v>
      </c>
      <c r="C60" s="57" t="s">
        <v>41</v>
      </c>
      <c r="D60" s="6" t="s">
        <v>39</v>
      </c>
      <c r="E60" s="8" t="s">
        <v>255</v>
      </c>
      <c r="F60" s="8" t="s">
        <v>38</v>
      </c>
      <c r="G60" s="8" t="s">
        <v>158</v>
      </c>
      <c r="H60" s="8" t="s">
        <v>223</v>
      </c>
      <c r="I60" s="79" t="d">
        <v>2016-04-22</v>
      </c>
      <c r="J60" s="8" t="s">
        <v>256</v>
      </c>
      <c r="K60" s="6" t="s">
        <v>75</v>
      </c>
      <c r="L60" s="6">
        <v>2016</v>
      </c>
      <c r="M60" s="79" t="str">
        <f t="shared" si="0"/>
        <v>113</v>
      </c>
      <c r="N60" s="6" t="s">
        <v>46</v>
      </c>
      <c r="O60" s="6" t="s">
        <v>47</v>
      </c>
      <c r="P60" s="6" t="s">
        <v>48</v>
      </c>
      <c r="Q60" s="6" t="s">
        <v>49</v>
      </c>
      <c r="R60" s="6" t="s">
        <v>84</v>
      </c>
      <c r="S60" s="6" t="s">
        <v>47</v>
      </c>
      <c r="T60" s="14" t="s">
        <v>122</v>
      </c>
      <c r="U60" s="6">
        <v>79</v>
      </c>
      <c r="V60" s="6">
        <v>47</v>
      </c>
      <c r="W60" s="20">
        <v>18.7</v>
      </c>
      <c r="X60" s="6">
        <v>1025</v>
      </c>
      <c r="Y60" s="6">
        <v>0</v>
      </c>
      <c r="Z60" s="11" t="s">
        <v>38</v>
      </c>
      <c r="AA60" s="11" t="s">
        <v>41</v>
      </c>
      <c r="AB60" s="11" t="s">
        <v>52</v>
      </c>
      <c r="AC60" s="11" t="s">
        <v>41</v>
      </c>
      <c r="AD60" s="11" t="s">
        <v>41</v>
      </c>
      <c r="AE60" s="11" t="s">
        <v>41</v>
      </c>
      <c r="AF60" s="12" t="s">
        <v>131</v>
      </c>
      <c r="AG60" s="16">
        <v>36.259540000000001</v>
      </c>
      <c r="AH60" s="16">
        <v>-86.916399999999996</v>
      </c>
      <c r="AI60" t="s">
        <v>124</v>
      </c>
      <c r="AJ60" t="s">
        <v>55</v>
      </c>
      <c r="AK60" s="18" t="s">
        <v>257</v>
      </c>
    </row>
    <row r="61" spans="1:37" x14ac:dyDescent="0.2">
      <c r="A61">
        <v>60</v>
      </c>
      <c r="B61" s="6" t="s">
        <v>258</v>
      </c>
      <c r="C61" s="57" t="s">
        <v>41</v>
      </c>
      <c r="D61" s="6" t="s">
        <v>39</v>
      </c>
      <c r="E61" s="8" t="s">
        <v>259</v>
      </c>
      <c r="F61" s="8" t="s">
        <v>38</v>
      </c>
      <c r="G61" s="8" t="s">
        <v>43</v>
      </c>
      <c r="H61" s="8" t="s">
        <v>260</v>
      </c>
      <c r="I61" s="79" t="d">
        <v>2016-04-22</v>
      </c>
      <c r="J61" s="8" t="s">
        <v>256</v>
      </c>
      <c r="K61" s="6" t="s">
        <v>75</v>
      </c>
      <c r="L61" s="6">
        <v>2016</v>
      </c>
      <c r="M61" s="79" t="str">
        <f t="shared" si="0"/>
        <v>113</v>
      </c>
      <c r="N61" s="6" t="s">
        <v>93</v>
      </c>
      <c r="O61" s="6" t="s">
        <v>47</v>
      </c>
      <c r="P61" s="6" t="s">
        <v>48</v>
      </c>
      <c r="Q61" s="6" t="s">
        <v>49</v>
      </c>
      <c r="R61" s="6" t="s">
        <v>84</v>
      </c>
      <c r="S61" s="6" t="s">
        <v>47</v>
      </c>
      <c r="T61" s="14" t="s">
        <v>122</v>
      </c>
      <c r="U61" s="6">
        <v>86</v>
      </c>
      <c r="V61" s="6">
        <v>52</v>
      </c>
      <c r="W61" s="20">
        <v>19.399999999999999</v>
      </c>
      <c r="X61" s="6">
        <v>1030</v>
      </c>
      <c r="Y61" s="6">
        <v>0</v>
      </c>
      <c r="Z61" s="11" t="s">
        <v>38</v>
      </c>
      <c r="AA61" s="11" t="s">
        <v>41</v>
      </c>
      <c r="AB61" s="11" t="s">
        <v>52</v>
      </c>
      <c r="AC61" s="11" t="s">
        <v>41</v>
      </c>
      <c r="AD61" s="11" t="s">
        <v>41</v>
      </c>
      <c r="AE61" s="11" t="s">
        <v>41</v>
      </c>
      <c r="AF61" s="12" t="s">
        <v>131</v>
      </c>
      <c r="AG61" s="16">
        <v>36.259540000000001</v>
      </c>
      <c r="AH61" s="16">
        <v>-86.916399999999996</v>
      </c>
      <c r="AI61" t="s">
        <v>124</v>
      </c>
      <c r="AJ61" t="s">
        <v>55</v>
      </c>
      <c r="AK61" s="18" t="s">
        <v>257</v>
      </c>
    </row>
    <row r="62" spans="1:37" x14ac:dyDescent="0.2">
      <c r="A62">
        <v>61</v>
      </c>
      <c r="B62" s="6" t="s">
        <v>261</v>
      </c>
      <c r="C62" s="57" t="s">
        <v>41</v>
      </c>
      <c r="D62" s="6" t="s">
        <v>39</v>
      </c>
      <c r="E62" s="8" t="s">
        <v>262</v>
      </c>
      <c r="F62" s="8" t="s">
        <v>38</v>
      </c>
      <c r="G62" s="8" t="s">
        <v>193</v>
      </c>
      <c r="H62" s="8" t="s">
        <v>162</v>
      </c>
      <c r="I62" s="79" t="d">
        <v>2016-04-29</v>
      </c>
      <c r="J62" s="8" t="s">
        <v>263</v>
      </c>
      <c r="K62" s="6" t="s">
        <v>75</v>
      </c>
      <c r="L62" s="6">
        <v>2016</v>
      </c>
      <c r="M62" s="79" t="str">
        <f t="shared" si="0"/>
        <v>120</v>
      </c>
      <c r="N62" s="6" t="s">
        <v>46</v>
      </c>
      <c r="O62" s="6" t="s">
        <v>60</v>
      </c>
      <c r="P62" s="6" t="s">
        <v>48</v>
      </c>
      <c r="Q62" s="6" t="s">
        <v>49</v>
      </c>
      <c r="R62" s="6" t="s">
        <v>61</v>
      </c>
      <c r="S62" s="6" t="s">
        <v>60</v>
      </c>
      <c r="T62" s="14" t="s">
        <v>77</v>
      </c>
      <c r="U62" s="6">
        <v>81</v>
      </c>
      <c r="V62" s="6">
        <v>53</v>
      </c>
      <c r="W62" s="20">
        <v>26</v>
      </c>
      <c r="X62" s="6">
        <v>955</v>
      </c>
      <c r="Y62" s="6">
        <v>0</v>
      </c>
      <c r="Z62" s="11" t="s">
        <v>41</v>
      </c>
      <c r="AA62" s="11" t="s">
        <v>38</v>
      </c>
      <c r="AB62" s="11" t="s">
        <v>52</v>
      </c>
      <c r="AC62" s="11" t="s">
        <v>41</v>
      </c>
      <c r="AD62" s="11" t="s">
        <v>41</v>
      </c>
      <c r="AE62" s="11" t="s">
        <v>41</v>
      </c>
      <c r="AF62" s="12" t="s">
        <v>78</v>
      </c>
      <c r="AG62" s="16">
        <v>36.499015999999997</v>
      </c>
      <c r="AH62" s="16">
        <v>-87.265407999999994</v>
      </c>
      <c r="AI62" t="s">
        <v>69</v>
      </c>
      <c r="AJ62" t="s">
        <v>55</v>
      </c>
      <c r="AK62" s="18" t="s">
        <v>264</v>
      </c>
    </row>
    <row r="63" spans="1:37" s="29" customFormat="1" x14ac:dyDescent="0.2">
      <c r="A63">
        <v>62</v>
      </c>
      <c r="B63" s="49" t="s">
        <v>229</v>
      </c>
      <c r="C63" s="64" t="s">
        <v>38</v>
      </c>
      <c r="D63" s="26" t="s">
        <v>39</v>
      </c>
      <c r="E63" s="42" t="s">
        <v>230</v>
      </c>
      <c r="F63" s="42"/>
      <c r="G63" s="27" t="s">
        <v>177</v>
      </c>
      <c r="H63" s="27" t="s">
        <v>168</v>
      </c>
      <c r="I63" s="80" t="d">
        <v>2016-04-29</v>
      </c>
      <c r="J63" s="27" t="s">
        <v>263</v>
      </c>
      <c r="K63" s="26" t="s">
        <v>75</v>
      </c>
      <c r="L63" s="26">
        <v>2016</v>
      </c>
      <c r="M63" s="79" t="str">
        <f t="shared" si="0"/>
        <v>120</v>
      </c>
      <c r="N63" s="26" t="s">
        <v>46</v>
      </c>
      <c r="O63" s="26" t="s">
        <v>47</v>
      </c>
      <c r="P63" s="26" t="s">
        <v>48</v>
      </c>
      <c r="Q63" s="26" t="s">
        <v>49</v>
      </c>
      <c r="R63" s="26" t="s">
        <v>265</v>
      </c>
      <c r="S63" s="26" t="s">
        <v>47</v>
      </c>
      <c r="T63" s="28" t="s">
        <v>77</v>
      </c>
      <c r="U63" s="26" t="s">
        <v>52</v>
      </c>
      <c r="V63" s="26" t="s">
        <v>52</v>
      </c>
      <c r="W63" s="36">
        <v>18.100000000000001</v>
      </c>
      <c r="X63" s="26">
        <v>955</v>
      </c>
      <c r="Y63" s="26">
        <v>0</v>
      </c>
      <c r="Z63" s="37" t="s">
        <v>52</v>
      </c>
      <c r="AA63" s="37" t="s">
        <v>52</v>
      </c>
      <c r="AB63" s="37" t="s">
        <v>52</v>
      </c>
      <c r="AC63" s="37" t="s">
        <v>38</v>
      </c>
      <c r="AD63" s="37" t="s">
        <v>38</v>
      </c>
      <c r="AE63" s="37" t="s">
        <v>38</v>
      </c>
      <c r="AF63" s="38" t="s">
        <v>78</v>
      </c>
      <c r="AG63" s="39">
        <v>36.499015999999997</v>
      </c>
      <c r="AH63" s="39">
        <v>-87.265407999999994</v>
      </c>
      <c r="AI63" s="29" t="s">
        <v>69</v>
      </c>
      <c r="AJ63" s="29" t="s">
        <v>55</v>
      </c>
      <c r="AK63" s="40" t="s">
        <v>266</v>
      </c>
    </row>
    <row r="64" spans="1:37" x14ac:dyDescent="0.2">
      <c r="A64">
        <v>63</v>
      </c>
      <c r="B64" s="47" t="s">
        <v>226</v>
      </c>
      <c r="C64" s="57" t="s">
        <v>41</v>
      </c>
      <c r="D64" s="6" t="s">
        <v>39</v>
      </c>
      <c r="E64" s="23" t="s">
        <v>227</v>
      </c>
      <c r="F64" s="23"/>
      <c r="G64" s="8" t="s">
        <v>158</v>
      </c>
      <c r="H64" s="8" t="s">
        <v>168</v>
      </c>
      <c r="I64" s="79" t="d">
        <v>2017-03-29</v>
      </c>
      <c r="J64" s="8" t="s">
        <v>263</v>
      </c>
      <c r="K64" s="6" t="s">
        <v>146</v>
      </c>
      <c r="L64" s="6">
        <v>2017</v>
      </c>
      <c r="M64" s="79" t="str">
        <f t="shared" si="0"/>
        <v>088</v>
      </c>
      <c r="N64" s="6" t="s">
        <v>93</v>
      </c>
      <c r="O64" s="6" t="s">
        <v>47</v>
      </c>
      <c r="P64" s="6" t="s">
        <v>48</v>
      </c>
      <c r="Q64" s="6" t="s">
        <v>153</v>
      </c>
      <c r="R64" s="6" t="s">
        <v>84</v>
      </c>
      <c r="S64" s="6" t="s">
        <v>47</v>
      </c>
      <c r="T64" s="14" t="s">
        <v>77</v>
      </c>
      <c r="U64" s="6">
        <v>84</v>
      </c>
      <c r="V64" s="6">
        <v>49</v>
      </c>
      <c r="W64" s="20">
        <v>19.5</v>
      </c>
      <c r="X64" s="6">
        <v>820</v>
      </c>
      <c r="Y64" s="6">
        <v>0</v>
      </c>
      <c r="Z64" s="11" t="s">
        <v>38</v>
      </c>
      <c r="AA64" s="11" t="s">
        <v>41</v>
      </c>
      <c r="AB64" s="11" t="s">
        <v>52</v>
      </c>
      <c r="AC64" s="11" t="s">
        <v>41</v>
      </c>
      <c r="AD64" s="11" t="s">
        <v>38</v>
      </c>
      <c r="AE64" s="11" t="s">
        <v>41</v>
      </c>
      <c r="AF64" s="12" t="s">
        <v>78</v>
      </c>
      <c r="AG64" s="16">
        <v>36.499263999999997</v>
      </c>
      <c r="AH64" s="16">
        <v>-87.268968999999998</v>
      </c>
      <c r="AI64" t="s">
        <v>69</v>
      </c>
      <c r="AJ64" t="s">
        <v>55</v>
      </c>
      <c r="AK64" s="18" t="s">
        <v>267</v>
      </c>
    </row>
    <row r="65" spans="1:37" x14ac:dyDescent="0.2">
      <c r="A65">
        <v>64</v>
      </c>
      <c r="B65" s="6" t="s">
        <v>268</v>
      </c>
      <c r="C65" s="57" t="s">
        <v>41</v>
      </c>
      <c r="D65" s="6" t="s">
        <v>39</v>
      </c>
      <c r="E65" s="8" t="s">
        <v>269</v>
      </c>
      <c r="F65" s="8" t="s">
        <v>38</v>
      </c>
      <c r="G65" s="8" t="s">
        <v>193</v>
      </c>
      <c r="H65" s="8" t="s">
        <v>165</v>
      </c>
      <c r="I65" s="79" t="d">
        <v>2017-03-29</v>
      </c>
      <c r="J65" s="8" t="s">
        <v>263</v>
      </c>
      <c r="K65" s="6" t="s">
        <v>146</v>
      </c>
      <c r="L65" s="6">
        <v>2017</v>
      </c>
      <c r="M65" s="79" t="str">
        <f t="shared" si="0"/>
        <v>088</v>
      </c>
      <c r="N65" s="6" t="s">
        <v>93</v>
      </c>
      <c r="O65" s="6" t="s">
        <v>47</v>
      </c>
      <c r="P65" s="6" t="s">
        <v>48</v>
      </c>
      <c r="Q65" s="6" t="s">
        <v>153</v>
      </c>
      <c r="R65" s="6" t="s">
        <v>84</v>
      </c>
      <c r="S65" s="6" t="s">
        <v>47</v>
      </c>
      <c r="T65" s="14" t="s">
        <v>77</v>
      </c>
      <c r="U65" s="6">
        <v>79</v>
      </c>
      <c r="V65" s="6">
        <v>53</v>
      </c>
      <c r="W65" s="20">
        <v>18.2</v>
      </c>
      <c r="X65" s="6">
        <v>940</v>
      </c>
      <c r="Y65" s="6">
        <v>0</v>
      </c>
      <c r="Z65" s="11" t="s">
        <v>38</v>
      </c>
      <c r="AA65" s="11" t="s">
        <v>41</v>
      </c>
      <c r="AB65" s="11" t="s">
        <v>52</v>
      </c>
      <c r="AC65" s="11" t="s">
        <v>41</v>
      </c>
      <c r="AD65" s="11" t="s">
        <v>41</v>
      </c>
      <c r="AE65" s="11" t="s">
        <v>41</v>
      </c>
      <c r="AF65" s="12" t="s">
        <v>78</v>
      </c>
      <c r="AG65" s="16">
        <v>36.497613999999999</v>
      </c>
      <c r="AH65" s="16">
        <v>-87.261844999999994</v>
      </c>
      <c r="AI65" t="s">
        <v>69</v>
      </c>
      <c r="AJ65" t="s">
        <v>55</v>
      </c>
      <c r="AK65" s="18" t="s">
        <v>267</v>
      </c>
    </row>
    <row r="66" spans="1:37" x14ac:dyDescent="0.2">
      <c r="A66">
        <v>65</v>
      </c>
      <c r="B66" s="6" t="s">
        <v>270</v>
      </c>
      <c r="C66" s="57" t="s">
        <v>41</v>
      </c>
      <c r="D66" s="6" t="s">
        <v>39</v>
      </c>
      <c r="E66" s="8" t="s">
        <v>271</v>
      </c>
      <c r="F66" s="8" t="s">
        <v>38</v>
      </c>
      <c r="G66" s="8" t="s">
        <v>203</v>
      </c>
      <c r="H66" s="8" t="s">
        <v>162</v>
      </c>
      <c r="I66" s="79" t="d">
        <v>2017-04-07</v>
      </c>
      <c r="J66" s="8" t="s">
        <v>272</v>
      </c>
      <c r="K66" s="6" t="s">
        <v>75</v>
      </c>
      <c r="L66" s="6">
        <v>2017</v>
      </c>
      <c r="M66" s="79" t="str">
        <f t="shared" si="0"/>
        <v>097</v>
      </c>
      <c r="N66" s="6" t="s">
        <v>46</v>
      </c>
      <c r="O66" s="6" t="s">
        <v>47</v>
      </c>
      <c r="P66" s="6" t="s">
        <v>48</v>
      </c>
      <c r="Q66" s="6" t="s">
        <v>49</v>
      </c>
      <c r="R66" s="6" t="s">
        <v>84</v>
      </c>
      <c r="S66" s="6" t="s">
        <v>47</v>
      </c>
      <c r="T66" s="14" t="s">
        <v>122</v>
      </c>
      <c r="U66" s="6">
        <v>80</v>
      </c>
      <c r="V66" s="6">
        <v>51</v>
      </c>
      <c r="W66" s="20">
        <v>19.100000000000001</v>
      </c>
      <c r="X66" s="6">
        <v>930</v>
      </c>
      <c r="Y66" s="6">
        <v>0</v>
      </c>
      <c r="Z66" s="11" t="s">
        <v>38</v>
      </c>
      <c r="AA66" s="11" t="s">
        <v>41</v>
      </c>
      <c r="AB66" s="11" t="s">
        <v>52</v>
      </c>
      <c r="AC66" s="11" t="s">
        <v>41</v>
      </c>
      <c r="AD66" s="11" t="s">
        <v>41</v>
      </c>
      <c r="AE66" s="11" t="s">
        <v>41</v>
      </c>
      <c r="AF66" s="12" t="s">
        <v>186</v>
      </c>
      <c r="AG66" s="16">
        <v>36.273913</v>
      </c>
      <c r="AH66" s="16">
        <v>-87.904762000000005</v>
      </c>
      <c r="AI66" t="s">
        <v>124</v>
      </c>
      <c r="AJ66" t="s">
        <v>55</v>
      </c>
      <c r="AK66" s="18" t="s">
        <v>267</v>
      </c>
    </row>
    <row r="67" spans="1:37" x14ac:dyDescent="0.2">
      <c r="A67">
        <v>66</v>
      </c>
      <c r="B67" s="6" t="s">
        <v>273</v>
      </c>
      <c r="C67" s="57" t="s">
        <v>41</v>
      </c>
      <c r="D67" s="6" t="s">
        <v>39</v>
      </c>
      <c r="E67" s="8" t="s">
        <v>274</v>
      </c>
      <c r="F67" s="8" t="s">
        <v>38</v>
      </c>
      <c r="G67" s="8" t="s">
        <v>203</v>
      </c>
      <c r="H67" s="8" t="s">
        <v>168</v>
      </c>
      <c r="I67" s="79" t="d">
        <v>2017-04-13</v>
      </c>
      <c r="J67" s="8" t="s">
        <v>44</v>
      </c>
      <c r="K67" s="6" t="s">
        <v>75</v>
      </c>
      <c r="L67" s="6">
        <v>2017</v>
      </c>
      <c r="M67" s="79" t="str">
        <f t="shared" ref="M67:M132" si="1">TEXT((I67-DATEVALUE("1/1/"&amp;TEXT(I67,"yy"))+1),"000")</f>
        <v>103</v>
      </c>
      <c r="N67" s="6" t="s">
        <v>46</v>
      </c>
      <c r="O67" s="6" t="s">
        <v>47</v>
      </c>
      <c r="P67" s="6" t="s">
        <v>48</v>
      </c>
      <c r="Q67" s="6" t="s">
        <v>49</v>
      </c>
      <c r="R67" s="6" t="s">
        <v>84</v>
      </c>
      <c r="S67" s="6" t="s">
        <v>47</v>
      </c>
      <c r="T67" s="14" t="s">
        <v>94</v>
      </c>
      <c r="U67" s="6">
        <v>85</v>
      </c>
      <c r="V67" s="6" t="s">
        <v>52</v>
      </c>
      <c r="W67" s="20">
        <v>19.8</v>
      </c>
      <c r="X67" s="6">
        <v>930</v>
      </c>
      <c r="Y67" s="6">
        <v>0</v>
      </c>
      <c r="Z67" s="11" t="s">
        <v>38</v>
      </c>
      <c r="AA67" s="11" t="s">
        <v>41</v>
      </c>
      <c r="AB67" s="11" t="s">
        <v>52</v>
      </c>
      <c r="AC67" s="11" t="s">
        <v>41</v>
      </c>
      <c r="AD67" s="11" t="s">
        <v>41</v>
      </c>
      <c r="AE67" s="11" t="s">
        <v>41</v>
      </c>
      <c r="AF67" s="12" t="s">
        <v>99</v>
      </c>
      <c r="AG67" s="16">
        <v>36.187491999999999</v>
      </c>
      <c r="AH67" s="16">
        <v>-87.063490000000002</v>
      </c>
      <c r="AI67" t="s">
        <v>54</v>
      </c>
      <c r="AJ67" t="s">
        <v>55</v>
      </c>
      <c r="AK67" s="18" t="s">
        <v>275</v>
      </c>
    </row>
    <row r="68" spans="1:37" x14ac:dyDescent="0.2">
      <c r="A68">
        <v>67</v>
      </c>
      <c r="B68" s="6" t="s">
        <v>276</v>
      </c>
      <c r="C68" s="57" t="s">
        <v>41</v>
      </c>
      <c r="D68" s="58" t="s">
        <v>39</v>
      </c>
      <c r="E68" s="59" t="s">
        <v>277</v>
      </c>
      <c r="F68" s="59" t="s">
        <v>38</v>
      </c>
      <c r="G68" s="59" t="s">
        <v>203</v>
      </c>
      <c r="H68" s="59" t="s">
        <v>165</v>
      </c>
      <c r="I68" s="81" t="d">
        <v>2017-04-20</v>
      </c>
      <c r="J68" s="59" t="s">
        <v>107</v>
      </c>
      <c r="K68" s="58" t="s">
        <v>75</v>
      </c>
      <c r="L68" s="58">
        <v>2017</v>
      </c>
      <c r="M68" s="79" t="str">
        <f t="shared" si="1"/>
        <v>110</v>
      </c>
      <c r="N68" s="58" t="s">
        <v>46</v>
      </c>
      <c r="O68" s="58" t="s">
        <v>47</v>
      </c>
      <c r="P68" s="58" t="s">
        <v>48</v>
      </c>
      <c r="Q68" s="58" t="s">
        <v>49</v>
      </c>
      <c r="R68" s="58" t="s">
        <v>84</v>
      </c>
      <c r="S68" s="58" t="s">
        <v>47</v>
      </c>
      <c r="T68" s="60" t="s">
        <v>67</v>
      </c>
      <c r="U68" s="58">
        <v>81</v>
      </c>
      <c r="V68" s="58">
        <v>53</v>
      </c>
      <c r="W68" s="66">
        <v>18.899999999999999</v>
      </c>
      <c r="X68" s="58">
        <v>840</v>
      </c>
      <c r="Y68" s="58">
        <v>0</v>
      </c>
      <c r="Z68" s="67" t="s">
        <v>38</v>
      </c>
      <c r="AA68" s="67" t="s">
        <v>41</v>
      </c>
      <c r="AB68" s="67" t="s">
        <v>52</v>
      </c>
      <c r="AC68" s="67" t="s">
        <v>41</v>
      </c>
      <c r="AD68" s="67" t="s">
        <v>41</v>
      </c>
      <c r="AE68" s="67" t="s">
        <v>41</v>
      </c>
      <c r="AF68" s="68" t="s">
        <v>68</v>
      </c>
      <c r="AG68" s="69">
        <v>36.476320000000001</v>
      </c>
      <c r="AH68" s="69">
        <v>-87.246830000000003</v>
      </c>
      <c r="AI68" s="70" t="s">
        <v>69</v>
      </c>
      <c r="AJ68" s="70" t="s">
        <v>55</v>
      </c>
      <c r="AK68" s="71" t="s">
        <v>278</v>
      </c>
    </row>
    <row r="69" spans="1:37" x14ac:dyDescent="0.2">
      <c r="A69">
        <v>68</v>
      </c>
      <c r="B69" s="6" t="s">
        <v>279</v>
      </c>
      <c r="C69" s="57" t="s">
        <v>41</v>
      </c>
      <c r="D69" s="6" t="s">
        <v>39</v>
      </c>
      <c r="E69" s="8" t="s">
        <v>280</v>
      </c>
      <c r="F69" s="8" t="s">
        <v>38</v>
      </c>
      <c r="G69" s="8" t="s">
        <v>281</v>
      </c>
      <c r="H69" s="8" t="s">
        <v>168</v>
      </c>
      <c r="I69" s="79" t="d">
        <v>2017-04-20</v>
      </c>
      <c r="J69" s="8" t="s">
        <v>107</v>
      </c>
      <c r="K69" s="6" t="s">
        <v>75</v>
      </c>
      <c r="L69" s="6">
        <v>2017</v>
      </c>
      <c r="M69" s="79" t="str">
        <f t="shared" si="1"/>
        <v>110</v>
      </c>
      <c r="N69" s="6" t="s">
        <v>46</v>
      </c>
      <c r="O69" s="6" t="s">
        <v>47</v>
      </c>
      <c r="P69" s="6" t="s">
        <v>48</v>
      </c>
      <c r="Q69" s="6" t="s">
        <v>49</v>
      </c>
      <c r="R69" s="6" t="s">
        <v>84</v>
      </c>
      <c r="S69" s="6" t="s">
        <v>47</v>
      </c>
      <c r="T69" s="14" t="s">
        <v>67</v>
      </c>
      <c r="U69" s="6">
        <v>82</v>
      </c>
      <c r="V69" s="6">
        <v>54</v>
      </c>
      <c r="W69" s="20">
        <v>17.3</v>
      </c>
      <c r="X69" s="6">
        <v>840</v>
      </c>
      <c r="Y69" s="6">
        <v>0</v>
      </c>
      <c r="Z69" s="11" t="s">
        <v>38</v>
      </c>
      <c r="AA69" s="11" t="s">
        <v>41</v>
      </c>
      <c r="AB69" s="11" t="s">
        <v>52</v>
      </c>
      <c r="AC69" s="11" t="s">
        <v>41</v>
      </c>
      <c r="AD69" s="11" t="s">
        <v>41</v>
      </c>
      <c r="AE69" s="11" t="s">
        <v>41</v>
      </c>
      <c r="AF69" s="12" t="s">
        <v>68</v>
      </c>
      <c r="AG69" s="16">
        <v>36.476320000000001</v>
      </c>
      <c r="AH69" s="16">
        <v>-87.246830000000003</v>
      </c>
      <c r="AI69" t="s">
        <v>69</v>
      </c>
      <c r="AJ69" t="s">
        <v>55</v>
      </c>
      <c r="AK69" s="18" t="s">
        <v>278</v>
      </c>
    </row>
    <row r="70" spans="1:37" x14ac:dyDescent="0.2">
      <c r="A70">
        <v>69</v>
      </c>
      <c r="B70" s="47" t="s">
        <v>132</v>
      </c>
      <c r="C70" s="57" t="s">
        <v>41</v>
      </c>
      <c r="D70" s="6" t="s">
        <v>39</v>
      </c>
      <c r="E70" s="23" t="s">
        <v>133</v>
      </c>
      <c r="F70" s="23"/>
      <c r="G70" s="8" t="s">
        <v>203</v>
      </c>
      <c r="H70" s="8" t="s">
        <v>180</v>
      </c>
      <c r="I70" s="79" t="d">
        <v>2017-04-11</v>
      </c>
      <c r="J70" s="8" t="s">
        <v>130</v>
      </c>
      <c r="K70" s="6" t="s">
        <v>45</v>
      </c>
      <c r="L70" s="6">
        <v>2017</v>
      </c>
      <c r="M70" s="79" t="str">
        <f t="shared" si="1"/>
        <v>101</v>
      </c>
      <c r="N70" s="6" t="s">
        <v>93</v>
      </c>
      <c r="O70" s="6" t="s">
        <v>47</v>
      </c>
      <c r="P70" s="6" t="s">
        <v>48</v>
      </c>
      <c r="Q70" s="6" t="s">
        <v>153</v>
      </c>
      <c r="R70" s="6" t="s">
        <v>84</v>
      </c>
      <c r="S70" s="6" t="s">
        <v>47</v>
      </c>
      <c r="T70" s="14" t="s">
        <v>122</v>
      </c>
      <c r="U70" s="6">
        <v>83</v>
      </c>
      <c r="V70" s="6">
        <v>51</v>
      </c>
      <c r="W70" s="20">
        <v>19</v>
      </c>
      <c r="X70" s="6">
        <v>1100</v>
      </c>
      <c r="Y70" s="6">
        <v>0</v>
      </c>
      <c r="Z70" s="11" t="s">
        <v>38</v>
      </c>
      <c r="AA70" s="11" t="s">
        <v>41</v>
      </c>
      <c r="AB70" s="11" t="s">
        <v>52</v>
      </c>
      <c r="AC70" s="11" t="s">
        <v>41</v>
      </c>
      <c r="AD70" s="11" t="s">
        <v>38</v>
      </c>
      <c r="AE70" s="11" t="s">
        <v>41</v>
      </c>
      <c r="AF70" s="12" t="s">
        <v>131</v>
      </c>
      <c r="AG70" s="16">
        <v>36.259433000000001</v>
      </c>
      <c r="AH70" s="16">
        <v>-86.918904999999995</v>
      </c>
      <c r="AI70" t="s">
        <v>124</v>
      </c>
      <c r="AJ70" t="s">
        <v>55</v>
      </c>
      <c r="AK70" s="18" t="s">
        <v>282</v>
      </c>
    </row>
    <row r="71" spans="1:37" x14ac:dyDescent="0.2">
      <c r="A71">
        <v>70</v>
      </c>
      <c r="B71" s="47" t="s">
        <v>198</v>
      </c>
      <c r="C71" s="57" t="s">
        <v>41</v>
      </c>
      <c r="D71" s="6" t="s">
        <v>39</v>
      </c>
      <c r="E71" s="23" t="s">
        <v>199</v>
      </c>
      <c r="F71" s="23"/>
      <c r="G71" s="8" t="s">
        <v>177</v>
      </c>
      <c r="H71" s="8" t="s">
        <v>162</v>
      </c>
      <c r="I71" s="79" t="d">
        <v>2017-04-11</v>
      </c>
      <c r="J71" s="8" t="s">
        <v>130</v>
      </c>
      <c r="K71" s="6" t="s">
        <v>45</v>
      </c>
      <c r="L71" s="6">
        <v>2017</v>
      </c>
      <c r="M71" s="79" t="str">
        <f t="shared" si="1"/>
        <v>101</v>
      </c>
      <c r="N71" s="6" t="s">
        <v>93</v>
      </c>
      <c r="O71" s="6" t="s">
        <v>60</v>
      </c>
      <c r="P71" s="6" t="s">
        <v>48</v>
      </c>
      <c r="Q71" s="6" t="s">
        <v>153</v>
      </c>
      <c r="R71" s="6" t="s">
        <v>61</v>
      </c>
      <c r="S71" s="6" t="s">
        <v>60</v>
      </c>
      <c r="T71" s="14" t="s">
        <v>122</v>
      </c>
      <c r="U71" s="6">
        <v>82</v>
      </c>
      <c r="V71" s="6">
        <v>54</v>
      </c>
      <c r="W71" s="20">
        <v>20.5</v>
      </c>
      <c r="X71" s="6">
        <v>1100</v>
      </c>
      <c r="Y71" s="6">
        <v>0</v>
      </c>
      <c r="Z71" s="11" t="s">
        <v>41</v>
      </c>
      <c r="AA71" s="11" t="s">
        <v>38</v>
      </c>
      <c r="AB71" s="11" t="s">
        <v>52</v>
      </c>
      <c r="AC71" s="11" t="s">
        <v>41</v>
      </c>
      <c r="AD71" s="11" t="s">
        <v>38</v>
      </c>
      <c r="AE71" s="11" t="s">
        <v>41</v>
      </c>
      <c r="AF71" s="12" t="s">
        <v>131</v>
      </c>
      <c r="AG71" s="16">
        <v>36.259433000000001</v>
      </c>
      <c r="AH71" s="16">
        <v>-86.918904999999995</v>
      </c>
      <c r="AI71" t="s">
        <v>124</v>
      </c>
      <c r="AJ71" t="s">
        <v>55</v>
      </c>
      <c r="AK71" s="18" t="s">
        <v>283</v>
      </c>
    </row>
    <row r="72" spans="1:37" x14ac:dyDescent="0.2">
      <c r="A72">
        <v>71</v>
      </c>
      <c r="B72" s="47" t="s">
        <v>254</v>
      </c>
      <c r="C72" s="57" t="s">
        <v>41</v>
      </c>
      <c r="D72" s="26" t="s">
        <v>39</v>
      </c>
      <c r="E72" s="42" t="s">
        <v>255</v>
      </c>
      <c r="F72" s="42"/>
      <c r="G72" s="27" t="s">
        <v>158</v>
      </c>
      <c r="H72" s="27" t="s">
        <v>223</v>
      </c>
      <c r="I72" s="79" t="d">
        <v>2017-04-11</v>
      </c>
      <c r="J72" s="27" t="s">
        <v>130</v>
      </c>
      <c r="K72" s="26" t="s">
        <v>45</v>
      </c>
      <c r="L72" s="26">
        <v>2017</v>
      </c>
      <c r="M72" s="79" t="str">
        <f t="shared" si="1"/>
        <v>101</v>
      </c>
      <c r="N72" s="26" t="s">
        <v>93</v>
      </c>
      <c r="O72" s="26" t="s">
        <v>47</v>
      </c>
      <c r="P72" s="26" t="s">
        <v>48</v>
      </c>
      <c r="Q72" s="26" t="s">
        <v>153</v>
      </c>
      <c r="R72" s="26" t="s">
        <v>84</v>
      </c>
      <c r="S72" s="26" t="s">
        <v>47</v>
      </c>
      <c r="T72" s="28" t="s">
        <v>122</v>
      </c>
      <c r="U72" s="26">
        <v>80</v>
      </c>
      <c r="V72" s="26">
        <v>53</v>
      </c>
      <c r="W72" s="36">
        <v>18.7</v>
      </c>
      <c r="X72" s="26">
        <v>1100</v>
      </c>
      <c r="Y72" s="26">
        <v>0</v>
      </c>
      <c r="Z72" s="37" t="s">
        <v>38</v>
      </c>
      <c r="AA72" s="37" t="s">
        <v>41</v>
      </c>
      <c r="AB72" s="37" t="s">
        <v>52</v>
      </c>
      <c r="AC72" s="37" t="s">
        <v>41</v>
      </c>
      <c r="AD72" s="37" t="s">
        <v>38</v>
      </c>
      <c r="AE72" s="37" t="s">
        <v>41</v>
      </c>
      <c r="AF72" s="38" t="s">
        <v>131</v>
      </c>
      <c r="AG72" s="39">
        <v>36.259433000000001</v>
      </c>
      <c r="AH72" s="39">
        <v>-86.918904999999995</v>
      </c>
      <c r="AI72" s="29" t="s">
        <v>124</v>
      </c>
      <c r="AJ72" s="29" t="s">
        <v>55</v>
      </c>
      <c r="AK72" s="40" t="s">
        <v>284</v>
      </c>
    </row>
    <row r="73" spans="1:37" x14ac:dyDescent="0.2">
      <c r="A73">
        <v>72</v>
      </c>
      <c r="B73" s="6" t="s">
        <v>285</v>
      </c>
      <c r="C73" s="57" t="s">
        <v>41</v>
      </c>
      <c r="D73" s="6" t="s">
        <v>39</v>
      </c>
      <c r="E73" s="8" t="s">
        <v>286</v>
      </c>
      <c r="F73" s="8" t="s">
        <v>38</v>
      </c>
      <c r="G73" s="8" t="s">
        <v>287</v>
      </c>
      <c r="H73" s="8" t="s">
        <v>144</v>
      </c>
      <c r="I73" s="79" t="d">
        <v>2018-04-13</v>
      </c>
      <c r="J73" s="8" t="s">
        <v>44</v>
      </c>
      <c r="K73" s="6" t="s">
        <v>75</v>
      </c>
      <c r="L73" s="6">
        <v>2018</v>
      </c>
      <c r="M73" s="79" t="str">
        <f t="shared" si="1"/>
        <v>103</v>
      </c>
      <c r="N73" s="6" t="s">
        <v>249</v>
      </c>
      <c r="O73" s="6" t="s">
        <v>237</v>
      </c>
      <c r="P73" s="6" t="s">
        <v>48</v>
      </c>
      <c r="Q73" s="6" t="s">
        <v>49</v>
      </c>
      <c r="R73" s="6" t="s">
        <v>288</v>
      </c>
      <c r="S73" s="6" t="s">
        <v>60</v>
      </c>
      <c r="T73" s="14" t="s">
        <v>122</v>
      </c>
      <c r="U73" s="6">
        <v>78</v>
      </c>
      <c r="V73" s="6">
        <v>49</v>
      </c>
      <c r="W73" s="20">
        <v>19.8</v>
      </c>
      <c r="X73" s="6">
        <v>930</v>
      </c>
      <c r="Y73" s="6">
        <v>0</v>
      </c>
      <c r="Z73" s="11" t="s">
        <v>38</v>
      </c>
      <c r="AA73" s="11" t="s">
        <v>38</v>
      </c>
      <c r="AB73" s="11" t="s">
        <v>52</v>
      </c>
      <c r="AC73" s="11" t="s">
        <v>41</v>
      </c>
      <c r="AD73" s="11" t="s">
        <v>41</v>
      </c>
      <c r="AE73" s="11" t="s">
        <v>41</v>
      </c>
      <c r="AF73" s="12" t="s">
        <v>131</v>
      </c>
      <c r="AG73" s="16">
        <v>36.259532999999998</v>
      </c>
      <c r="AH73" s="16">
        <v>-86.914983000000007</v>
      </c>
      <c r="AI73" t="s">
        <v>124</v>
      </c>
      <c r="AJ73" t="s">
        <v>55</v>
      </c>
      <c r="AK73" s="18" t="s">
        <v>289</v>
      </c>
    </row>
    <row r="74" spans="1:37" x14ac:dyDescent="0.2">
      <c r="A74">
        <v>73</v>
      </c>
      <c r="B74" s="6" t="s">
        <v>290</v>
      </c>
      <c r="C74" s="57" t="s">
        <v>41</v>
      </c>
      <c r="D74" s="6" t="s">
        <v>39</v>
      </c>
      <c r="E74" s="8" t="s">
        <v>291</v>
      </c>
      <c r="F74" s="8" t="s">
        <v>38</v>
      </c>
      <c r="G74" s="8" t="s">
        <v>287</v>
      </c>
      <c r="H74" s="8" t="s">
        <v>151</v>
      </c>
      <c r="I74" s="79" t="d">
        <v>2018-04-13</v>
      </c>
      <c r="J74" s="8" t="s">
        <v>44</v>
      </c>
      <c r="K74" s="6" t="s">
        <v>75</v>
      </c>
      <c r="L74" s="6">
        <v>2018</v>
      </c>
      <c r="M74" s="79" t="str">
        <f t="shared" si="1"/>
        <v>103</v>
      </c>
      <c r="N74" s="6" t="s">
        <v>93</v>
      </c>
      <c r="O74" s="6" t="s">
        <v>47</v>
      </c>
      <c r="P74" s="6" t="s">
        <v>48</v>
      </c>
      <c r="Q74" s="6" t="s">
        <v>49</v>
      </c>
      <c r="R74" s="6" t="s">
        <v>84</v>
      </c>
      <c r="S74" s="6" t="s">
        <v>47</v>
      </c>
      <c r="T74" s="14" t="s">
        <v>122</v>
      </c>
      <c r="U74" s="6">
        <v>81</v>
      </c>
      <c r="V74" s="6">
        <v>50</v>
      </c>
      <c r="W74" s="20">
        <v>19.100000000000001</v>
      </c>
      <c r="X74" s="6">
        <v>1115</v>
      </c>
      <c r="Y74" s="6">
        <v>0</v>
      </c>
      <c r="Z74" s="11" t="s">
        <v>38</v>
      </c>
      <c r="AA74" s="11" t="s">
        <v>41</v>
      </c>
      <c r="AB74" s="11" t="s">
        <v>52</v>
      </c>
      <c r="AC74" s="11" t="s">
        <v>41</v>
      </c>
      <c r="AD74" s="11" t="s">
        <v>41</v>
      </c>
      <c r="AE74" s="11" t="s">
        <v>41</v>
      </c>
      <c r="AF74" s="12" t="s">
        <v>131</v>
      </c>
      <c r="AG74" s="16">
        <v>36.259399999999999</v>
      </c>
      <c r="AH74" s="16">
        <v>-86.922816999999995</v>
      </c>
      <c r="AI74" t="s">
        <v>124</v>
      </c>
      <c r="AJ74" t="s">
        <v>55</v>
      </c>
      <c r="AK74" s="18" t="s">
        <v>292</v>
      </c>
    </row>
    <row r="75" spans="1:37" x14ac:dyDescent="0.2">
      <c r="A75">
        <v>74</v>
      </c>
      <c r="B75" s="6" t="s">
        <v>293</v>
      </c>
      <c r="C75" s="57" t="s">
        <v>41</v>
      </c>
      <c r="D75" s="6" t="s">
        <v>39</v>
      </c>
      <c r="E75" s="8" t="s">
        <v>294</v>
      </c>
      <c r="F75" s="8" t="s">
        <v>38</v>
      </c>
      <c r="G75" s="8" t="s">
        <v>143</v>
      </c>
      <c r="H75" s="8" t="s">
        <v>168</v>
      </c>
      <c r="I75" s="79" t="d">
        <v>2018-04-20</v>
      </c>
      <c r="J75" s="8" t="s">
        <v>107</v>
      </c>
      <c r="K75" s="6" t="s">
        <v>45</v>
      </c>
      <c r="L75" s="6">
        <v>2018</v>
      </c>
      <c r="M75" s="79" t="str">
        <f t="shared" si="1"/>
        <v>110</v>
      </c>
      <c r="N75" s="6" t="s">
        <v>93</v>
      </c>
      <c r="O75" s="6" t="s">
        <v>237</v>
      </c>
      <c r="P75" s="6" t="s">
        <v>48</v>
      </c>
      <c r="Q75" s="6" t="s">
        <v>49</v>
      </c>
      <c r="R75" s="6" t="s">
        <v>288</v>
      </c>
      <c r="S75" s="6" t="s">
        <v>60</v>
      </c>
      <c r="T75" s="14" t="s">
        <v>94</v>
      </c>
      <c r="U75" s="6">
        <v>81</v>
      </c>
      <c r="V75" s="6">
        <v>52</v>
      </c>
      <c r="W75" s="20">
        <v>25.7</v>
      </c>
      <c r="X75" s="6">
        <v>1200</v>
      </c>
      <c r="Y75" s="6">
        <v>0</v>
      </c>
      <c r="Z75" s="11" t="s">
        <v>295</v>
      </c>
      <c r="AA75" s="11" t="s">
        <v>38</v>
      </c>
      <c r="AB75" s="11" t="s">
        <v>52</v>
      </c>
      <c r="AC75" s="11" t="s">
        <v>41</v>
      </c>
      <c r="AD75" s="11" t="s">
        <v>41</v>
      </c>
      <c r="AE75" s="11" t="s">
        <v>41</v>
      </c>
      <c r="AF75" s="12" t="s">
        <v>99</v>
      </c>
      <c r="AG75" s="16">
        <v>36.185929999999999</v>
      </c>
      <c r="AH75" s="16">
        <v>-87.063749999999999</v>
      </c>
      <c r="AI75" t="s">
        <v>54</v>
      </c>
      <c r="AJ75" t="s">
        <v>55</v>
      </c>
      <c r="AK75" s="18" t="s">
        <v>296</v>
      </c>
    </row>
    <row r="76" spans="1:37" x14ac:dyDescent="0.2">
      <c r="A76">
        <v>75</v>
      </c>
      <c r="B76" s="6" t="s">
        <v>297</v>
      </c>
      <c r="C76" s="57" t="s">
        <v>41</v>
      </c>
      <c r="D76" s="6" t="s">
        <v>39</v>
      </c>
      <c r="E76" s="8" t="s">
        <v>298</v>
      </c>
      <c r="F76" s="8" t="s">
        <v>38</v>
      </c>
      <c r="G76" s="8" t="s">
        <v>299</v>
      </c>
      <c r="H76" s="8" t="s">
        <v>168</v>
      </c>
      <c r="I76" s="79" t="d">
        <v>2018-04-20</v>
      </c>
      <c r="J76" s="8" t="s">
        <v>107</v>
      </c>
      <c r="K76" s="6" t="s">
        <v>65</v>
      </c>
      <c r="L76" s="6">
        <v>2018</v>
      </c>
      <c r="M76" s="79" t="str">
        <f t="shared" si="1"/>
        <v>110</v>
      </c>
      <c r="N76" s="6" t="s">
        <v>46</v>
      </c>
      <c r="O76" s="6" t="s">
        <v>47</v>
      </c>
      <c r="P76" s="6" t="s">
        <v>48</v>
      </c>
      <c r="Q76" s="6" t="s">
        <v>49</v>
      </c>
      <c r="R76" s="6" t="s">
        <v>50</v>
      </c>
      <c r="S76" s="6" t="s">
        <v>47</v>
      </c>
      <c r="T76" s="14" t="s">
        <v>94</v>
      </c>
      <c r="U76" s="6">
        <v>80</v>
      </c>
      <c r="V76" s="6">
        <v>50</v>
      </c>
      <c r="W76" s="20">
        <v>19.399999999999999</v>
      </c>
      <c r="X76" s="6">
        <v>1200</v>
      </c>
      <c r="Y76" s="6">
        <v>0</v>
      </c>
      <c r="Z76" s="11" t="s">
        <v>38</v>
      </c>
      <c r="AA76" s="11" t="s">
        <v>41</v>
      </c>
      <c r="AB76" s="11" t="s">
        <v>52</v>
      </c>
      <c r="AC76" s="11" t="s">
        <v>41</v>
      </c>
      <c r="AD76" s="11" t="s">
        <v>41</v>
      </c>
      <c r="AE76" s="11" t="s">
        <v>41</v>
      </c>
      <c r="AF76" s="12" t="s">
        <v>99</v>
      </c>
      <c r="AG76" s="16">
        <v>36.185929999999999</v>
      </c>
      <c r="AH76" s="16">
        <v>-87.063749999999999</v>
      </c>
      <c r="AI76" t="s">
        <v>54</v>
      </c>
      <c r="AJ76" t="s">
        <v>55</v>
      </c>
      <c r="AK76" s="18" t="s">
        <v>300</v>
      </c>
    </row>
    <row r="77" spans="1:37" x14ac:dyDescent="0.2">
      <c r="A77">
        <v>76</v>
      </c>
      <c r="B77" s="58" t="s">
        <v>301</v>
      </c>
      <c r="C77" s="65" t="s">
        <v>41</v>
      </c>
      <c r="D77" s="58" t="s">
        <v>39</v>
      </c>
      <c r="E77" s="59" t="s">
        <v>302</v>
      </c>
      <c r="F77" s="59" t="s">
        <v>38</v>
      </c>
      <c r="G77" s="59" t="s">
        <v>287</v>
      </c>
      <c r="H77" s="59" t="s">
        <v>162</v>
      </c>
      <c r="I77" s="81" t="d">
        <v>2018-04-25</v>
      </c>
      <c r="J77" s="59" t="s">
        <v>145</v>
      </c>
      <c r="K77" s="58" t="s">
        <v>75</v>
      </c>
      <c r="L77" s="58">
        <v>2018</v>
      </c>
      <c r="M77" s="79" t="str">
        <f t="shared" si="1"/>
        <v>115</v>
      </c>
      <c r="N77" s="58" t="s">
        <v>46</v>
      </c>
      <c r="O77" s="58" t="s">
        <v>47</v>
      </c>
      <c r="P77" s="58" t="s">
        <v>48</v>
      </c>
      <c r="Q77" s="58" t="s">
        <v>49</v>
      </c>
      <c r="R77" s="58" t="s">
        <v>50</v>
      </c>
      <c r="S77" s="58" t="s">
        <v>47</v>
      </c>
      <c r="T77" s="60" t="s">
        <v>94</v>
      </c>
      <c r="U77" s="58">
        <v>82</v>
      </c>
      <c r="V77" s="58">
        <v>50</v>
      </c>
      <c r="W77" s="66">
        <v>19.100000000000001</v>
      </c>
      <c r="X77" s="58">
        <v>1245</v>
      </c>
      <c r="Y77" s="58">
        <v>0</v>
      </c>
      <c r="Z77" s="67" t="s">
        <v>38</v>
      </c>
      <c r="AA77" s="67" t="s">
        <v>41</v>
      </c>
      <c r="AB77" s="67" t="s">
        <v>52</v>
      </c>
      <c r="AC77" s="67" t="s">
        <v>41</v>
      </c>
      <c r="AD77" s="67" t="s">
        <v>41</v>
      </c>
      <c r="AE77" s="67" t="s">
        <v>41</v>
      </c>
      <c r="AF77" s="68" t="s">
        <v>99</v>
      </c>
      <c r="AG77" s="69">
        <v>36.188690000000001</v>
      </c>
      <c r="AH77" s="69">
        <v>-87.059939999999997</v>
      </c>
      <c r="AI77" s="70" t="s">
        <v>54</v>
      </c>
      <c r="AJ77" s="70" t="s">
        <v>55</v>
      </c>
      <c r="AK77" s="71" t="s">
        <v>292</v>
      </c>
    </row>
    <row r="78" spans="1:37" x14ac:dyDescent="0.2">
      <c r="A78">
        <v>77</v>
      </c>
      <c r="B78" s="6" t="s">
        <v>303</v>
      </c>
      <c r="C78" s="57" t="s">
        <v>38</v>
      </c>
      <c r="D78" s="6" t="s">
        <v>39</v>
      </c>
      <c r="E78" s="8" t="s">
        <v>304</v>
      </c>
      <c r="F78" s="8" t="s">
        <v>38</v>
      </c>
      <c r="G78" s="8" t="s">
        <v>305</v>
      </c>
      <c r="H78" s="8" t="s">
        <v>43</v>
      </c>
      <c r="I78" s="79" t="d">
        <v>2018-04-21</v>
      </c>
      <c r="J78" s="8" t="s">
        <v>114</v>
      </c>
      <c r="K78" s="6" t="s">
        <v>45</v>
      </c>
      <c r="L78" s="6">
        <v>2018</v>
      </c>
      <c r="M78" s="79" t="str">
        <f t="shared" si="1"/>
        <v>111</v>
      </c>
      <c r="N78" s="83" t="s">
        <v>206</v>
      </c>
      <c r="O78" s="6" t="s">
        <v>306</v>
      </c>
      <c r="P78" s="6" t="s">
        <v>48</v>
      </c>
      <c r="Q78" s="6" t="s">
        <v>206</v>
      </c>
      <c r="R78" s="6" t="s">
        <v>52</v>
      </c>
      <c r="S78" s="6" t="s">
        <v>60</v>
      </c>
      <c r="T78" s="14" t="s">
        <v>94</v>
      </c>
      <c r="U78" s="6" t="s">
        <v>52</v>
      </c>
      <c r="V78" s="6" t="s">
        <v>52</v>
      </c>
      <c r="W78" s="20">
        <v>13</v>
      </c>
      <c r="X78" s="6">
        <v>900</v>
      </c>
      <c r="Y78" s="6">
        <v>0</v>
      </c>
      <c r="Z78" s="11" t="s">
        <v>38</v>
      </c>
      <c r="AA78" s="11" t="s">
        <v>38</v>
      </c>
      <c r="AB78" s="11" t="s">
        <v>52</v>
      </c>
      <c r="AC78" s="11" t="s">
        <v>38</v>
      </c>
      <c r="AD78" s="11" t="s">
        <v>41</v>
      </c>
      <c r="AE78" s="11" t="s">
        <v>38</v>
      </c>
      <c r="AF78" s="12" t="s">
        <v>99</v>
      </c>
      <c r="AG78" s="16">
        <v>36.190474999999999</v>
      </c>
      <c r="AH78" s="16">
        <v>-87.063000000000002</v>
      </c>
      <c r="AI78" t="s">
        <v>54</v>
      </c>
      <c r="AJ78" t="s">
        <v>55</v>
      </c>
      <c r="AK78" s="18" t="s">
        <v>207</v>
      </c>
    </row>
    <row r="79" spans="1:37" x14ac:dyDescent="0.2">
      <c r="A79">
        <v>78</v>
      </c>
      <c r="B79" s="6" t="s">
        <v>307</v>
      </c>
      <c r="C79" s="57" t="s">
        <v>38</v>
      </c>
      <c r="D79" s="6" t="s">
        <v>39</v>
      </c>
      <c r="E79" s="8" t="s">
        <v>308</v>
      </c>
      <c r="F79" s="8" t="s">
        <v>38</v>
      </c>
      <c r="G79" s="8" t="s">
        <v>305</v>
      </c>
      <c r="H79" s="8" t="s">
        <v>43</v>
      </c>
      <c r="I79" s="79" t="d">
        <v>2018-04-21</v>
      </c>
      <c r="J79" s="8" t="s">
        <v>114</v>
      </c>
      <c r="K79" s="6" t="s">
        <v>45</v>
      </c>
      <c r="L79" s="6">
        <v>2018</v>
      </c>
      <c r="M79" s="79" t="str">
        <f t="shared" si="1"/>
        <v>111</v>
      </c>
      <c r="N79" s="83" t="s">
        <v>206</v>
      </c>
      <c r="O79" s="6" t="s">
        <v>306</v>
      </c>
      <c r="P79" s="6" t="s">
        <v>48</v>
      </c>
      <c r="Q79" s="6" t="s">
        <v>206</v>
      </c>
      <c r="R79" s="6" t="s">
        <v>52</v>
      </c>
      <c r="S79" s="57" t="s">
        <v>47</v>
      </c>
      <c r="T79" s="14" t="s">
        <v>94</v>
      </c>
      <c r="U79" s="6" t="s">
        <v>52</v>
      </c>
      <c r="V79" s="6" t="s">
        <v>52</v>
      </c>
      <c r="W79" s="20">
        <v>13</v>
      </c>
      <c r="X79" s="6">
        <v>900</v>
      </c>
      <c r="Y79" s="6">
        <v>0</v>
      </c>
      <c r="Z79" s="11" t="s">
        <v>38</v>
      </c>
      <c r="AA79" s="11" t="s">
        <v>38</v>
      </c>
      <c r="AB79" s="11" t="s">
        <v>52</v>
      </c>
      <c r="AC79" s="11" t="s">
        <v>38</v>
      </c>
      <c r="AD79" s="11" t="s">
        <v>41</v>
      </c>
      <c r="AE79" s="11" t="s">
        <v>38</v>
      </c>
      <c r="AF79" s="12" t="s">
        <v>99</v>
      </c>
      <c r="AG79" s="16">
        <v>36.190474999999999</v>
      </c>
      <c r="AH79" s="16">
        <v>-87.063000000000002</v>
      </c>
      <c r="AI79" t="s">
        <v>54</v>
      </c>
      <c r="AJ79" t="s">
        <v>55</v>
      </c>
      <c r="AK79" s="18" t="s">
        <v>207</v>
      </c>
    </row>
    <row r="80" spans="1:37" x14ac:dyDescent="0.2">
      <c r="A80">
        <v>79</v>
      </c>
      <c r="B80" s="6" t="s">
        <v>309</v>
      </c>
      <c r="C80" s="57" t="s">
        <v>38</v>
      </c>
      <c r="D80" s="6" t="s">
        <v>39</v>
      </c>
      <c r="E80" s="8" t="s">
        <v>310</v>
      </c>
      <c r="F80" s="8" t="s">
        <v>38</v>
      </c>
      <c r="G80" s="8" t="s">
        <v>305</v>
      </c>
      <c r="H80" s="8" t="s">
        <v>43</v>
      </c>
      <c r="I80" s="79" t="d">
        <v>2018-04-21</v>
      </c>
      <c r="J80" s="8" t="s">
        <v>114</v>
      </c>
      <c r="K80" s="6" t="s">
        <v>45</v>
      </c>
      <c r="L80" s="6">
        <v>2018</v>
      </c>
      <c r="M80" s="79" t="str">
        <f t="shared" si="1"/>
        <v>111</v>
      </c>
      <c r="N80" s="83" t="s">
        <v>206</v>
      </c>
      <c r="O80" s="6" t="s">
        <v>306</v>
      </c>
      <c r="P80" s="6" t="s">
        <v>48</v>
      </c>
      <c r="Q80" s="6" t="s">
        <v>206</v>
      </c>
      <c r="R80" s="6" t="s">
        <v>52</v>
      </c>
      <c r="S80" s="6" t="s">
        <v>60</v>
      </c>
      <c r="T80" s="14" t="s">
        <v>94</v>
      </c>
      <c r="U80" s="6" t="s">
        <v>52</v>
      </c>
      <c r="V80" s="6" t="s">
        <v>52</v>
      </c>
      <c r="W80" s="20">
        <v>11.5</v>
      </c>
      <c r="X80" s="6">
        <v>900</v>
      </c>
      <c r="Y80" s="6">
        <v>0</v>
      </c>
      <c r="Z80" s="11" t="s">
        <v>38</v>
      </c>
      <c r="AA80" s="11" t="s">
        <v>38</v>
      </c>
      <c r="AB80" s="11" t="s">
        <v>52</v>
      </c>
      <c r="AC80" s="11" t="s">
        <v>38</v>
      </c>
      <c r="AD80" s="11" t="s">
        <v>41</v>
      </c>
      <c r="AE80" s="11" t="s">
        <v>38</v>
      </c>
      <c r="AF80" s="12" t="s">
        <v>99</v>
      </c>
      <c r="AG80" s="16">
        <v>36.190474999999999</v>
      </c>
      <c r="AH80" s="16">
        <v>-87.063000000000002</v>
      </c>
      <c r="AI80" t="s">
        <v>54</v>
      </c>
      <c r="AJ80" t="s">
        <v>55</v>
      </c>
      <c r="AK80" s="18" t="s">
        <v>207</v>
      </c>
    </row>
    <row r="81" spans="1:37" x14ac:dyDescent="0.2">
      <c r="A81">
        <v>80</v>
      </c>
      <c r="B81" s="6" t="s">
        <v>311</v>
      </c>
      <c r="C81" s="57" t="s">
        <v>41</v>
      </c>
      <c r="D81" s="6" t="s">
        <v>39</v>
      </c>
      <c r="E81" s="8" t="s">
        <v>312</v>
      </c>
      <c r="F81" s="8" t="s">
        <v>38</v>
      </c>
      <c r="G81" s="8" t="s">
        <v>313</v>
      </c>
      <c r="H81" s="8" t="s">
        <v>151</v>
      </c>
      <c r="I81" s="79" t="d">
        <v>2018-04-21</v>
      </c>
      <c r="J81" s="8" t="s">
        <v>114</v>
      </c>
      <c r="K81" s="6" t="s">
        <v>45</v>
      </c>
      <c r="L81" s="6">
        <v>2018</v>
      </c>
      <c r="M81" s="79" t="str">
        <f t="shared" si="1"/>
        <v>111</v>
      </c>
      <c r="N81" s="6" t="s">
        <v>46</v>
      </c>
      <c r="O81" s="6" t="s">
        <v>47</v>
      </c>
      <c r="P81" s="6" t="s">
        <v>48</v>
      </c>
      <c r="Q81" s="6" t="s">
        <v>49</v>
      </c>
      <c r="R81" s="6" t="s">
        <v>50</v>
      </c>
      <c r="S81" s="6" t="s">
        <v>47</v>
      </c>
      <c r="T81" s="14" t="s">
        <v>94</v>
      </c>
      <c r="U81" s="6">
        <v>81</v>
      </c>
      <c r="V81" s="6">
        <v>54</v>
      </c>
      <c r="W81" s="20">
        <v>18.899999999999999</v>
      </c>
      <c r="X81" s="6">
        <v>1020</v>
      </c>
      <c r="Y81" s="6">
        <v>0</v>
      </c>
      <c r="Z81" s="11" t="s">
        <v>38</v>
      </c>
      <c r="AA81" s="11" t="s">
        <v>314</v>
      </c>
      <c r="AB81" s="11" t="s">
        <v>52</v>
      </c>
      <c r="AC81" s="11" t="s">
        <v>41</v>
      </c>
      <c r="AD81" s="11" t="s">
        <v>41</v>
      </c>
      <c r="AE81" s="11" t="s">
        <v>41</v>
      </c>
      <c r="AF81" s="12" t="s">
        <v>99</v>
      </c>
      <c r="AG81" s="16">
        <v>36.190474999999999</v>
      </c>
      <c r="AH81" s="16">
        <v>-87.063000000000002</v>
      </c>
      <c r="AI81" t="s">
        <v>54</v>
      </c>
      <c r="AJ81" t="s">
        <v>55</v>
      </c>
      <c r="AK81" s="18" t="s">
        <v>315</v>
      </c>
    </row>
    <row r="82" spans="1:37" x14ac:dyDescent="0.2">
      <c r="A82">
        <v>81</v>
      </c>
      <c r="B82" s="26" t="s">
        <v>316</v>
      </c>
      <c r="C82" s="64" t="s">
        <v>41</v>
      </c>
      <c r="D82" s="26" t="s">
        <v>39</v>
      </c>
      <c r="E82" s="27" t="s">
        <v>317</v>
      </c>
      <c r="F82" s="27" t="s">
        <v>38</v>
      </c>
      <c r="G82" s="27" t="s">
        <v>313</v>
      </c>
      <c r="H82" s="27" t="s">
        <v>162</v>
      </c>
      <c r="I82" s="79" t="d">
        <v>2018-04-21</v>
      </c>
      <c r="J82" s="27" t="s">
        <v>114</v>
      </c>
      <c r="K82" s="26" t="s">
        <v>45</v>
      </c>
      <c r="L82" s="26">
        <v>2018</v>
      </c>
      <c r="M82" s="79" t="str">
        <f t="shared" si="1"/>
        <v>111</v>
      </c>
      <c r="N82" s="26" t="s">
        <v>46</v>
      </c>
      <c r="O82" s="26" t="s">
        <v>60</v>
      </c>
      <c r="P82" s="26" t="s">
        <v>48</v>
      </c>
      <c r="Q82" s="26" t="s">
        <v>49</v>
      </c>
      <c r="R82" s="26" t="s">
        <v>25</v>
      </c>
      <c r="S82" s="26" t="s">
        <v>60</v>
      </c>
      <c r="T82" s="28" t="s">
        <v>94</v>
      </c>
      <c r="U82" s="26">
        <v>75</v>
      </c>
      <c r="V82" s="26">
        <v>45</v>
      </c>
      <c r="W82" s="36">
        <v>19.100000000000001</v>
      </c>
      <c r="X82" s="26">
        <v>1035</v>
      </c>
      <c r="Y82" s="26">
        <v>0</v>
      </c>
      <c r="Z82" s="37" t="s">
        <v>41</v>
      </c>
      <c r="AA82" s="37" t="s">
        <v>38</v>
      </c>
      <c r="AB82" s="37" t="s">
        <v>52</v>
      </c>
      <c r="AC82" s="37" t="s">
        <v>41</v>
      </c>
      <c r="AD82" s="37" t="s">
        <v>41</v>
      </c>
      <c r="AE82" s="37" t="s">
        <v>41</v>
      </c>
      <c r="AF82" s="38" t="s">
        <v>99</v>
      </c>
      <c r="AG82" s="39">
        <v>36.190474999999999</v>
      </c>
      <c r="AH82" s="39">
        <v>-87.063000000000002</v>
      </c>
      <c r="AI82" s="29" t="s">
        <v>54</v>
      </c>
      <c r="AJ82" s="29" t="s">
        <v>55</v>
      </c>
      <c r="AK82" s="40" t="s">
        <v>315</v>
      </c>
    </row>
    <row r="83" spans="1:37" x14ac:dyDescent="0.2">
      <c r="A83">
        <v>82</v>
      </c>
      <c r="B83" s="6" t="s">
        <v>318</v>
      </c>
      <c r="C83" s="57" t="s">
        <v>41</v>
      </c>
      <c r="D83" s="6" t="s">
        <v>39</v>
      </c>
      <c r="E83" s="8" t="s">
        <v>319</v>
      </c>
      <c r="F83" s="8" t="s">
        <v>38</v>
      </c>
      <c r="G83" s="8" t="s">
        <v>313</v>
      </c>
      <c r="H83" s="8" t="s">
        <v>180</v>
      </c>
      <c r="I83" s="79" t="d">
        <v>2019-04-12</v>
      </c>
      <c r="J83" s="8" t="s">
        <v>181</v>
      </c>
      <c r="K83" s="6" t="s">
        <v>75</v>
      </c>
      <c r="L83" s="6">
        <v>2019</v>
      </c>
      <c r="M83" s="79" t="str">
        <f t="shared" si="1"/>
        <v>102</v>
      </c>
      <c r="N83" s="6" t="s">
        <v>46</v>
      </c>
      <c r="O83" s="6" t="s">
        <v>60</v>
      </c>
      <c r="P83" s="6" t="s">
        <v>48</v>
      </c>
      <c r="Q83" s="6" t="s">
        <v>49</v>
      </c>
      <c r="R83" s="6" t="s">
        <v>320</v>
      </c>
      <c r="S83" s="6" t="s">
        <v>60</v>
      </c>
      <c r="T83" s="14" t="s">
        <v>77</v>
      </c>
      <c r="U83" s="6">
        <v>79</v>
      </c>
      <c r="V83" s="6">
        <v>52</v>
      </c>
      <c r="W83" s="20">
        <v>25</v>
      </c>
      <c r="X83" s="6">
        <v>930</v>
      </c>
      <c r="Y83" s="6">
        <v>0</v>
      </c>
      <c r="Z83" s="11" t="s">
        <v>38</v>
      </c>
      <c r="AA83" s="11" t="s">
        <v>38</v>
      </c>
      <c r="AB83" s="11" t="s">
        <v>52</v>
      </c>
      <c r="AC83" s="11" t="s">
        <v>41</v>
      </c>
      <c r="AD83" s="11" t="s">
        <v>41</v>
      </c>
      <c r="AE83" s="11" t="s">
        <v>41</v>
      </c>
      <c r="AF83" s="12" t="s">
        <v>78</v>
      </c>
      <c r="AG83" s="16">
        <v>36.499263999999997</v>
      </c>
      <c r="AH83" s="16">
        <v>-87.268968999999998</v>
      </c>
      <c r="AI83" t="s">
        <v>69</v>
      </c>
      <c r="AJ83" t="s">
        <v>55</v>
      </c>
      <c r="AK83" s="18" t="s">
        <v>321</v>
      </c>
    </row>
    <row r="84" spans="1:37" x14ac:dyDescent="0.2">
      <c r="A84">
        <v>83</v>
      </c>
      <c r="B84" s="6" t="s">
        <v>322</v>
      </c>
      <c r="C84" s="57" t="s">
        <v>41</v>
      </c>
      <c r="D84" s="6" t="s">
        <v>39</v>
      </c>
      <c r="E84" s="8" t="s">
        <v>323</v>
      </c>
      <c r="F84" s="8" t="s">
        <v>38</v>
      </c>
      <c r="G84" s="8" t="s">
        <v>313</v>
      </c>
      <c r="H84" s="8" t="s">
        <v>165</v>
      </c>
      <c r="I84" s="79" t="d">
        <v>2019-04-12</v>
      </c>
      <c r="J84" s="8" t="s">
        <v>181</v>
      </c>
      <c r="K84" s="6" t="s">
        <v>75</v>
      </c>
      <c r="L84" s="6">
        <v>2019</v>
      </c>
      <c r="M84" s="79" t="str">
        <f t="shared" si="1"/>
        <v>102</v>
      </c>
      <c r="N84" s="6" t="s">
        <v>93</v>
      </c>
      <c r="O84" s="6" t="s">
        <v>47</v>
      </c>
      <c r="P84" s="6" t="s">
        <v>48</v>
      </c>
      <c r="Q84" s="6" t="s">
        <v>49</v>
      </c>
      <c r="R84" s="6" t="s">
        <v>84</v>
      </c>
      <c r="S84" s="6" t="s">
        <v>47</v>
      </c>
      <c r="T84" s="14" t="s">
        <v>77</v>
      </c>
      <c r="U84" s="6">
        <v>82</v>
      </c>
      <c r="V84" s="6">
        <v>53</v>
      </c>
      <c r="W84" s="20">
        <v>19.100000000000001</v>
      </c>
      <c r="X84" s="6">
        <v>930</v>
      </c>
      <c r="Y84" s="6">
        <v>0</v>
      </c>
      <c r="Z84" s="11" t="s">
        <v>38</v>
      </c>
      <c r="AA84" s="11" t="s">
        <v>41</v>
      </c>
      <c r="AB84" s="11" t="s">
        <v>52</v>
      </c>
      <c r="AC84" s="11" t="s">
        <v>41</v>
      </c>
      <c r="AD84" s="11" t="s">
        <v>41</v>
      </c>
      <c r="AE84" s="11" t="s">
        <v>41</v>
      </c>
      <c r="AF84" s="12" t="s">
        <v>78</v>
      </c>
      <c r="AG84" s="16">
        <v>36.499263999999997</v>
      </c>
      <c r="AH84" s="16">
        <v>-87.268968999999998</v>
      </c>
      <c r="AI84" t="s">
        <v>69</v>
      </c>
      <c r="AJ84" t="s">
        <v>55</v>
      </c>
      <c r="AK84" s="18" t="s">
        <v>321</v>
      </c>
    </row>
    <row r="85" spans="1:37" x14ac:dyDescent="0.2">
      <c r="A85">
        <v>84</v>
      </c>
      <c r="B85" s="6" t="s">
        <v>324</v>
      </c>
      <c r="C85" s="57" t="s">
        <v>41</v>
      </c>
      <c r="D85" s="6" t="s">
        <v>39</v>
      </c>
      <c r="E85" s="8" t="s">
        <v>325</v>
      </c>
      <c r="F85" s="8" t="s">
        <v>38</v>
      </c>
      <c r="G85" s="8" t="s">
        <v>287</v>
      </c>
      <c r="H85" s="8" t="s">
        <v>168</v>
      </c>
      <c r="I85" s="79" t="d">
        <v>2019-04-12</v>
      </c>
      <c r="J85" s="8" t="s">
        <v>181</v>
      </c>
      <c r="K85" s="6" t="s">
        <v>75</v>
      </c>
      <c r="L85" s="6">
        <v>2019</v>
      </c>
      <c r="M85" s="79" t="str">
        <f t="shared" si="1"/>
        <v>102</v>
      </c>
      <c r="N85" s="6" t="s">
        <v>46</v>
      </c>
      <c r="O85" s="6" t="s">
        <v>47</v>
      </c>
      <c r="P85" s="6" t="s">
        <v>48</v>
      </c>
      <c r="Q85" s="6" t="s">
        <v>49</v>
      </c>
      <c r="R85" s="6" t="s">
        <v>84</v>
      </c>
      <c r="S85" s="6" t="s">
        <v>47</v>
      </c>
      <c r="T85" s="14" t="s">
        <v>77</v>
      </c>
      <c r="U85" s="6">
        <v>83</v>
      </c>
      <c r="V85" s="6">
        <v>51</v>
      </c>
      <c r="W85" s="20">
        <v>19.100000000000001</v>
      </c>
      <c r="X85" s="6">
        <v>1100</v>
      </c>
      <c r="Y85" s="6">
        <v>0</v>
      </c>
      <c r="Z85" s="11" t="s">
        <v>38</v>
      </c>
      <c r="AA85" s="11" t="s">
        <v>41</v>
      </c>
      <c r="AB85" s="11" t="s">
        <v>52</v>
      </c>
      <c r="AC85" s="11" t="s">
        <v>41</v>
      </c>
      <c r="AD85" s="11" t="s">
        <v>41</v>
      </c>
      <c r="AE85" s="11" t="s">
        <v>41</v>
      </c>
      <c r="AF85" s="12" t="s">
        <v>78</v>
      </c>
      <c r="AG85" s="16">
        <v>36.496547999999997</v>
      </c>
      <c r="AH85" s="16">
        <v>-87.262764000000004</v>
      </c>
      <c r="AI85" t="s">
        <v>69</v>
      </c>
      <c r="AJ85" t="s">
        <v>55</v>
      </c>
      <c r="AK85" s="18" t="s">
        <v>326</v>
      </c>
    </row>
    <row r="86" spans="1:37" x14ac:dyDescent="0.2">
      <c r="A86">
        <v>85</v>
      </c>
      <c r="B86" s="6" t="s">
        <v>327</v>
      </c>
      <c r="C86" s="57" t="s">
        <v>41</v>
      </c>
      <c r="D86" s="6" t="s">
        <v>39</v>
      </c>
      <c r="E86" s="8" t="s">
        <v>328</v>
      </c>
      <c r="F86" s="8" t="s">
        <v>38</v>
      </c>
      <c r="G86" s="8" t="s">
        <v>287</v>
      </c>
      <c r="H86" s="8" t="s">
        <v>165</v>
      </c>
      <c r="I86" s="79" t="d">
        <v>2019-04-23</v>
      </c>
      <c r="J86" s="8" t="s">
        <v>329</v>
      </c>
      <c r="K86" s="6" t="s">
        <v>75</v>
      </c>
      <c r="L86" s="6">
        <v>2019</v>
      </c>
      <c r="M86" s="79" t="str">
        <f t="shared" si="1"/>
        <v>113</v>
      </c>
      <c r="N86" s="6" t="s">
        <v>46</v>
      </c>
      <c r="O86" s="6" t="s">
        <v>47</v>
      </c>
      <c r="P86" s="6" t="s">
        <v>48</v>
      </c>
      <c r="Q86" s="6" t="s">
        <v>49</v>
      </c>
      <c r="R86" s="6" t="s">
        <v>84</v>
      </c>
      <c r="S86" s="6" t="s">
        <v>47</v>
      </c>
      <c r="T86" s="14" t="s">
        <v>94</v>
      </c>
      <c r="U86" s="6">
        <v>80</v>
      </c>
      <c r="V86" s="6">
        <v>50</v>
      </c>
      <c r="W86" s="20">
        <v>18.399999999999999</v>
      </c>
      <c r="X86" s="6">
        <v>1145</v>
      </c>
      <c r="Y86" s="6">
        <v>0</v>
      </c>
      <c r="Z86" s="11" t="s">
        <v>38</v>
      </c>
      <c r="AA86" s="11" t="s">
        <v>41</v>
      </c>
      <c r="AB86" s="11" t="s">
        <v>52</v>
      </c>
      <c r="AC86" s="11" t="s">
        <v>41</v>
      </c>
      <c r="AD86" s="11" t="s">
        <v>41</v>
      </c>
      <c r="AE86" s="11" t="s">
        <v>41</v>
      </c>
      <c r="AF86" s="12" t="s">
        <v>99</v>
      </c>
      <c r="AG86" s="16">
        <v>36.187652999999997</v>
      </c>
      <c r="AH86" s="16">
        <v>-87.063439000000002</v>
      </c>
      <c r="AI86" t="s">
        <v>54</v>
      </c>
      <c r="AJ86" t="s">
        <v>55</v>
      </c>
      <c r="AK86" s="18" t="s">
        <v>330</v>
      </c>
    </row>
    <row r="87" spans="1:37" x14ac:dyDescent="0.2">
      <c r="A87">
        <v>86</v>
      </c>
      <c r="B87" s="6" t="s">
        <v>331</v>
      </c>
      <c r="C87" s="57" t="s">
        <v>41</v>
      </c>
      <c r="D87" s="6" t="s">
        <v>39</v>
      </c>
      <c r="E87" s="8" t="s">
        <v>332</v>
      </c>
      <c r="F87" s="8" t="s">
        <v>38</v>
      </c>
      <c r="G87" s="8" t="s">
        <v>333</v>
      </c>
      <c r="H87" s="8" t="s">
        <v>168</v>
      </c>
      <c r="I87" s="79" t="d">
        <v>2019-04-23</v>
      </c>
      <c r="J87" s="8" t="s">
        <v>329</v>
      </c>
      <c r="K87" s="6" t="s">
        <v>75</v>
      </c>
      <c r="L87" s="6">
        <v>2019</v>
      </c>
      <c r="M87" s="79" t="str">
        <f t="shared" si="1"/>
        <v>113</v>
      </c>
      <c r="N87" s="6" t="s">
        <v>93</v>
      </c>
      <c r="O87" s="6" t="s">
        <v>60</v>
      </c>
      <c r="P87" s="6" t="s">
        <v>48</v>
      </c>
      <c r="Q87" s="6" t="s">
        <v>49</v>
      </c>
      <c r="R87" s="6" t="s">
        <v>25</v>
      </c>
      <c r="S87" s="6" t="s">
        <v>60</v>
      </c>
      <c r="T87" s="14" t="s">
        <v>94</v>
      </c>
      <c r="U87" s="6">
        <v>78</v>
      </c>
      <c r="V87" s="6">
        <v>52</v>
      </c>
      <c r="W87" s="20">
        <v>20.7</v>
      </c>
      <c r="X87" s="6">
        <v>1220</v>
      </c>
      <c r="Y87" s="6">
        <v>0</v>
      </c>
      <c r="Z87" s="11" t="s">
        <v>41</v>
      </c>
      <c r="AA87" s="11" t="s">
        <v>38</v>
      </c>
      <c r="AB87" s="11" t="s">
        <v>52</v>
      </c>
      <c r="AC87" s="11" t="s">
        <v>41</v>
      </c>
      <c r="AD87" s="11" t="s">
        <v>41</v>
      </c>
      <c r="AE87" s="11" t="s">
        <v>41</v>
      </c>
      <c r="AF87" s="12" t="s">
        <v>99</v>
      </c>
      <c r="AG87" s="16">
        <v>36.187652999999997</v>
      </c>
      <c r="AH87" s="16">
        <v>-87.063439000000002</v>
      </c>
      <c r="AI87" t="s">
        <v>54</v>
      </c>
      <c r="AJ87" t="s">
        <v>55</v>
      </c>
      <c r="AK87" s="18" t="s">
        <v>334</v>
      </c>
    </row>
    <row r="88" spans="1:37" x14ac:dyDescent="0.2">
      <c r="A88">
        <v>87</v>
      </c>
      <c r="B88" s="6" t="s">
        <v>335</v>
      </c>
      <c r="C88" s="57" t="s">
        <v>38</v>
      </c>
      <c r="D88" s="6" t="s">
        <v>39</v>
      </c>
      <c r="E88" s="8" t="s">
        <v>336</v>
      </c>
      <c r="F88" s="8" t="s">
        <v>38</v>
      </c>
      <c r="G88" s="8" t="s">
        <v>260</v>
      </c>
      <c r="H88" s="8" t="s">
        <v>43</v>
      </c>
      <c r="I88" s="79" t="d">
        <v>2019-05-06</v>
      </c>
      <c r="J88" s="8" t="s">
        <v>228</v>
      </c>
      <c r="K88" s="6" t="s">
        <v>45</v>
      </c>
      <c r="L88" s="6">
        <v>2019</v>
      </c>
      <c r="M88" s="79" t="str">
        <f t="shared" si="1"/>
        <v>126</v>
      </c>
      <c r="N88" s="83" t="s">
        <v>206</v>
      </c>
      <c r="O88" s="6" t="s">
        <v>306</v>
      </c>
      <c r="P88" s="6" t="s">
        <v>48</v>
      </c>
      <c r="Q88" s="6" t="s">
        <v>206</v>
      </c>
      <c r="R88" s="6" t="s">
        <v>52</v>
      </c>
      <c r="S88" s="6" t="s">
        <v>47</v>
      </c>
      <c r="T88" s="14" t="s">
        <v>94</v>
      </c>
      <c r="U88" s="6" t="s">
        <v>52</v>
      </c>
      <c r="V88" s="6" t="s">
        <v>52</v>
      </c>
      <c r="W88" s="20">
        <v>15.4</v>
      </c>
      <c r="X88" s="6">
        <v>1031</v>
      </c>
      <c r="Y88" s="6">
        <v>0</v>
      </c>
      <c r="Z88" s="11" t="s">
        <v>38</v>
      </c>
      <c r="AA88" s="11" t="s">
        <v>38</v>
      </c>
      <c r="AB88" s="11" t="s">
        <v>52</v>
      </c>
      <c r="AC88" s="11" t="s">
        <v>41</v>
      </c>
      <c r="AD88" s="11" t="s">
        <v>41</v>
      </c>
      <c r="AE88" s="11" t="s">
        <v>38</v>
      </c>
      <c r="AF88" s="12" t="s">
        <v>99</v>
      </c>
      <c r="AG88" s="16">
        <v>36.185850000000002</v>
      </c>
      <c r="AH88" s="16">
        <v>-87.065060000000003</v>
      </c>
      <c r="AI88" t="s">
        <v>54</v>
      </c>
      <c r="AJ88" t="s">
        <v>55</v>
      </c>
    </row>
    <row r="89" spans="1:37" x14ac:dyDescent="0.2">
      <c r="A89">
        <v>88</v>
      </c>
      <c r="B89" s="6" t="s">
        <v>337</v>
      </c>
      <c r="C89" s="57" t="s">
        <v>38</v>
      </c>
      <c r="D89" s="6" t="s">
        <v>39</v>
      </c>
      <c r="E89" s="8" t="s">
        <v>338</v>
      </c>
      <c r="F89" s="8" t="s">
        <v>38</v>
      </c>
      <c r="G89" s="8" t="s">
        <v>260</v>
      </c>
      <c r="H89" s="8" t="s">
        <v>43</v>
      </c>
      <c r="I89" s="79" t="d">
        <v>2019-05-06</v>
      </c>
      <c r="J89" s="8" t="s">
        <v>228</v>
      </c>
      <c r="K89" s="6" t="s">
        <v>45</v>
      </c>
      <c r="L89" s="6">
        <v>2019</v>
      </c>
      <c r="M89" s="79" t="str">
        <f t="shared" si="1"/>
        <v>126</v>
      </c>
      <c r="N89" s="83" t="s">
        <v>206</v>
      </c>
      <c r="O89" s="6" t="s">
        <v>306</v>
      </c>
      <c r="P89" s="6" t="s">
        <v>48</v>
      </c>
      <c r="Q89" s="6" t="s">
        <v>206</v>
      </c>
      <c r="R89" s="6" t="s">
        <v>52</v>
      </c>
      <c r="S89" s="6" t="s">
        <v>60</v>
      </c>
      <c r="T89" s="14" t="s">
        <v>94</v>
      </c>
      <c r="U89" s="6" t="s">
        <v>52</v>
      </c>
      <c r="V89" s="6" t="s">
        <v>52</v>
      </c>
      <c r="W89" s="20">
        <v>15</v>
      </c>
      <c r="X89" s="6">
        <v>1031</v>
      </c>
      <c r="Y89" s="6">
        <v>0</v>
      </c>
      <c r="Z89" s="11" t="s">
        <v>38</v>
      </c>
      <c r="AA89" s="11" t="s">
        <v>38</v>
      </c>
      <c r="AB89" s="11" t="s">
        <v>52</v>
      </c>
      <c r="AC89" s="11" t="s">
        <v>41</v>
      </c>
      <c r="AD89" s="11" t="s">
        <v>41</v>
      </c>
      <c r="AE89" s="11" t="s">
        <v>38</v>
      </c>
      <c r="AF89" s="12" t="s">
        <v>99</v>
      </c>
      <c r="AG89" s="16">
        <v>36.185850000000002</v>
      </c>
      <c r="AH89" s="16">
        <v>-87.065060000000003</v>
      </c>
      <c r="AI89" t="s">
        <v>54</v>
      </c>
      <c r="AJ89" t="s">
        <v>55</v>
      </c>
    </row>
    <row r="90" spans="1:37" x14ac:dyDescent="0.2">
      <c r="A90">
        <v>89</v>
      </c>
      <c r="B90" s="6" t="s">
        <v>339</v>
      </c>
      <c r="C90" s="57" t="s">
        <v>38</v>
      </c>
      <c r="D90" s="6" t="s">
        <v>39</v>
      </c>
      <c r="E90" s="8" t="s">
        <v>340</v>
      </c>
      <c r="F90" s="8" t="s">
        <v>38</v>
      </c>
      <c r="G90" s="8" t="s">
        <v>260</v>
      </c>
      <c r="H90" s="8" t="s">
        <v>43</v>
      </c>
      <c r="I90" s="79" t="d">
        <v>2019-05-06</v>
      </c>
      <c r="J90" s="8" t="s">
        <v>228</v>
      </c>
      <c r="K90" s="6" t="s">
        <v>45</v>
      </c>
      <c r="L90" s="6">
        <v>2019</v>
      </c>
      <c r="M90" s="79" t="str">
        <f t="shared" si="1"/>
        <v>126</v>
      </c>
      <c r="N90" s="83" t="s">
        <v>206</v>
      </c>
      <c r="O90" s="6" t="s">
        <v>306</v>
      </c>
      <c r="P90" s="6" t="s">
        <v>48</v>
      </c>
      <c r="Q90" s="6" t="s">
        <v>206</v>
      </c>
      <c r="R90" s="6" t="s">
        <v>52</v>
      </c>
      <c r="S90" s="6" t="s">
        <v>47</v>
      </c>
      <c r="T90" s="14" t="s">
        <v>94</v>
      </c>
      <c r="U90" s="6" t="s">
        <v>52</v>
      </c>
      <c r="V90" s="6" t="s">
        <v>52</v>
      </c>
      <c r="W90" s="20">
        <v>13.8</v>
      </c>
      <c r="X90" s="6">
        <v>1031</v>
      </c>
      <c r="Y90" s="6">
        <v>0</v>
      </c>
      <c r="Z90" s="11" t="s">
        <v>38</v>
      </c>
      <c r="AA90" s="11" t="s">
        <v>38</v>
      </c>
      <c r="AB90" s="11" t="s">
        <v>52</v>
      </c>
      <c r="AC90" s="11" t="s">
        <v>41</v>
      </c>
      <c r="AD90" s="11" t="s">
        <v>41</v>
      </c>
      <c r="AE90" s="11" t="s">
        <v>38</v>
      </c>
      <c r="AF90" s="12" t="s">
        <v>99</v>
      </c>
      <c r="AG90" s="16">
        <v>36.185850000000002</v>
      </c>
      <c r="AH90" s="16">
        <v>-87.065060000000003</v>
      </c>
      <c r="AI90" t="s">
        <v>54</v>
      </c>
      <c r="AJ90" t="s">
        <v>55</v>
      </c>
    </row>
    <row r="91" spans="1:37" x14ac:dyDescent="0.2">
      <c r="A91">
        <v>90</v>
      </c>
      <c r="B91" s="6" t="s">
        <v>341</v>
      </c>
      <c r="C91" s="57" t="s">
        <v>38</v>
      </c>
      <c r="D91" s="6" t="s">
        <v>39</v>
      </c>
      <c r="E91" s="8" t="s">
        <v>342</v>
      </c>
      <c r="F91" s="8" t="s">
        <v>38</v>
      </c>
      <c r="G91" s="8" t="s">
        <v>260</v>
      </c>
      <c r="H91" s="8" t="s">
        <v>43</v>
      </c>
      <c r="I91" s="79" t="d">
        <v>2019-05-06</v>
      </c>
      <c r="J91" s="8" t="s">
        <v>228</v>
      </c>
      <c r="K91" s="6" t="s">
        <v>45</v>
      </c>
      <c r="L91" s="6">
        <v>2019</v>
      </c>
      <c r="M91" s="79" t="str">
        <f t="shared" si="1"/>
        <v>126</v>
      </c>
      <c r="N91" s="83" t="s">
        <v>206</v>
      </c>
      <c r="O91" s="6" t="s">
        <v>306</v>
      </c>
      <c r="P91" s="6" t="s">
        <v>48</v>
      </c>
      <c r="Q91" s="6" t="s">
        <v>206</v>
      </c>
      <c r="R91" s="6" t="s">
        <v>52</v>
      </c>
      <c r="S91" s="6" t="s">
        <v>47</v>
      </c>
      <c r="T91" s="14" t="s">
        <v>94</v>
      </c>
      <c r="U91" s="6" t="s">
        <v>52</v>
      </c>
      <c r="V91" s="6" t="s">
        <v>52</v>
      </c>
      <c r="W91" s="20">
        <v>14</v>
      </c>
      <c r="X91" s="6">
        <v>1031</v>
      </c>
      <c r="Y91" s="6">
        <v>0</v>
      </c>
      <c r="Z91" s="11" t="s">
        <v>38</v>
      </c>
      <c r="AA91" s="11" t="s">
        <v>38</v>
      </c>
      <c r="AB91" s="11" t="s">
        <v>52</v>
      </c>
      <c r="AC91" s="11" t="s">
        <v>41</v>
      </c>
      <c r="AD91" s="11" t="s">
        <v>41</v>
      </c>
      <c r="AE91" s="11" t="s">
        <v>38</v>
      </c>
      <c r="AF91" s="12" t="s">
        <v>99</v>
      </c>
      <c r="AG91" s="16">
        <v>36.185850000000002</v>
      </c>
      <c r="AH91" s="16">
        <v>-87.065060000000003</v>
      </c>
      <c r="AI91" t="s">
        <v>54</v>
      </c>
      <c r="AJ91" t="s">
        <v>55</v>
      </c>
    </row>
    <row r="92" spans="1:37" x14ac:dyDescent="0.2">
      <c r="A92">
        <v>91</v>
      </c>
      <c r="B92" s="6" t="s">
        <v>343</v>
      </c>
      <c r="C92" s="57" t="s">
        <v>41</v>
      </c>
      <c r="D92" s="6" t="s">
        <v>39</v>
      </c>
      <c r="E92" s="8" t="s">
        <v>344</v>
      </c>
      <c r="F92" s="8" t="s">
        <v>38</v>
      </c>
      <c r="G92" s="8" t="s">
        <v>345</v>
      </c>
      <c r="H92" s="8" t="s">
        <v>144</v>
      </c>
      <c r="I92" s="79" t="d">
        <v>2019-05-06</v>
      </c>
      <c r="J92" s="8" t="s">
        <v>228</v>
      </c>
      <c r="K92" s="6" t="s">
        <v>45</v>
      </c>
      <c r="L92" s="6">
        <v>2019</v>
      </c>
      <c r="M92" s="79" t="str">
        <f t="shared" si="1"/>
        <v>126</v>
      </c>
      <c r="N92" s="6" t="s">
        <v>46</v>
      </c>
      <c r="O92" s="6" t="s">
        <v>47</v>
      </c>
      <c r="P92" s="6" t="s">
        <v>48</v>
      </c>
      <c r="Q92" s="6" t="s">
        <v>49</v>
      </c>
      <c r="R92" s="6" t="s">
        <v>50</v>
      </c>
      <c r="S92" s="6" t="s">
        <v>47</v>
      </c>
      <c r="T92" s="14" t="s">
        <v>94</v>
      </c>
      <c r="U92" s="6">
        <v>83</v>
      </c>
      <c r="V92" s="6">
        <v>53</v>
      </c>
      <c r="W92" s="20">
        <v>20.399999999999999</v>
      </c>
      <c r="X92" s="6">
        <v>1140</v>
      </c>
      <c r="Y92" s="6">
        <v>0</v>
      </c>
      <c r="Z92" s="11" t="s">
        <v>38</v>
      </c>
      <c r="AA92" s="11" t="s">
        <v>41</v>
      </c>
      <c r="AB92" s="11" t="s">
        <v>52</v>
      </c>
      <c r="AC92" s="11" t="s">
        <v>41</v>
      </c>
      <c r="AD92" s="11" t="s">
        <v>41</v>
      </c>
      <c r="AE92" s="11" t="s">
        <v>41</v>
      </c>
      <c r="AF92" s="12" t="s">
        <v>99</v>
      </c>
      <c r="AG92" s="16">
        <v>36.185850000000002</v>
      </c>
      <c r="AH92" s="16">
        <v>-87.065060000000003</v>
      </c>
      <c r="AI92" t="s">
        <v>54</v>
      </c>
      <c r="AJ92" t="s">
        <v>55</v>
      </c>
    </row>
    <row r="93" spans="1:37" x14ac:dyDescent="0.2">
      <c r="A93">
        <v>92</v>
      </c>
      <c r="B93" s="47" t="s">
        <v>297</v>
      </c>
      <c r="C93" s="57" t="s">
        <v>41</v>
      </c>
      <c r="D93" s="6" t="s">
        <v>39</v>
      </c>
      <c r="E93" s="23" t="s">
        <v>298</v>
      </c>
      <c r="F93" s="23" t="s">
        <v>38</v>
      </c>
      <c r="G93" s="8" t="s">
        <v>299</v>
      </c>
      <c r="H93" s="8" t="s">
        <v>168</v>
      </c>
      <c r="I93" s="79" t="d">
        <v>2019-05-06</v>
      </c>
      <c r="J93" s="8" t="s">
        <v>228</v>
      </c>
      <c r="K93" s="6" t="s">
        <v>45</v>
      </c>
      <c r="L93" s="6">
        <v>2019</v>
      </c>
      <c r="M93" s="79" t="str">
        <f t="shared" si="1"/>
        <v>126</v>
      </c>
      <c r="N93" s="6" t="s">
        <v>93</v>
      </c>
      <c r="O93" s="6" t="s">
        <v>47</v>
      </c>
      <c r="P93" s="6" t="s">
        <v>48</v>
      </c>
      <c r="Q93" s="6" t="s">
        <v>224</v>
      </c>
      <c r="R93" s="6" t="s">
        <v>50</v>
      </c>
      <c r="S93" s="6" t="s">
        <v>47</v>
      </c>
      <c r="T93" s="14" t="s">
        <v>94</v>
      </c>
      <c r="U93" s="6" t="s">
        <v>52</v>
      </c>
      <c r="V93" s="6" t="s">
        <v>52</v>
      </c>
      <c r="W93" s="20">
        <v>20.6</v>
      </c>
      <c r="X93" s="6">
        <v>1230</v>
      </c>
      <c r="Y93" s="6">
        <v>0</v>
      </c>
      <c r="Z93" s="11" t="s">
        <v>38</v>
      </c>
      <c r="AA93" s="11" t="s">
        <v>41</v>
      </c>
      <c r="AB93" s="11" t="s">
        <v>52</v>
      </c>
      <c r="AC93" s="11" t="s">
        <v>41</v>
      </c>
      <c r="AD93" s="11" t="s">
        <v>41</v>
      </c>
      <c r="AE93" s="11" t="s">
        <v>41</v>
      </c>
      <c r="AF93" s="12" t="s">
        <v>99</v>
      </c>
      <c r="AG93" s="16">
        <v>36.184536000000001</v>
      </c>
      <c r="AH93" s="16">
        <v>-87.063779999999994</v>
      </c>
      <c r="AI93" t="s">
        <v>54</v>
      </c>
      <c r="AJ93" t="s">
        <v>55</v>
      </c>
    </row>
    <row r="94" spans="1:37" x14ac:dyDescent="0.2">
      <c r="A94">
        <v>93</v>
      </c>
      <c r="B94" s="6" t="s">
        <v>346</v>
      </c>
      <c r="C94" s="57" t="s">
        <v>38</v>
      </c>
      <c r="D94" s="6" t="s">
        <v>39</v>
      </c>
      <c r="E94" s="8" t="s">
        <v>347</v>
      </c>
      <c r="F94" s="8" t="s">
        <v>38</v>
      </c>
      <c r="G94" s="8" t="s">
        <v>348</v>
      </c>
      <c r="H94" s="8" t="s">
        <v>43</v>
      </c>
      <c r="I94" s="79" t="d">
        <v>2019-05-08</v>
      </c>
      <c r="J94" s="8" t="s">
        <v>233</v>
      </c>
      <c r="K94" s="6" t="s">
        <v>45</v>
      </c>
      <c r="L94" s="6">
        <v>2019</v>
      </c>
      <c r="M94" s="79" t="str">
        <f t="shared" si="1"/>
        <v>128</v>
      </c>
      <c r="N94" s="83" t="s">
        <v>206</v>
      </c>
      <c r="O94" s="6" t="s">
        <v>306</v>
      </c>
      <c r="P94" s="6" t="s">
        <v>48</v>
      </c>
      <c r="Q94" s="6" t="s">
        <v>206</v>
      </c>
      <c r="R94" s="6" t="s">
        <v>52</v>
      </c>
      <c r="S94" s="6" t="s">
        <v>47</v>
      </c>
      <c r="T94" s="14" t="s">
        <v>77</v>
      </c>
      <c r="U94" s="6" t="s">
        <v>52</v>
      </c>
      <c r="V94" s="6" t="s">
        <v>52</v>
      </c>
      <c r="W94" s="20">
        <v>13.3</v>
      </c>
      <c r="X94" s="6">
        <v>1445</v>
      </c>
      <c r="Y94" s="6">
        <v>0</v>
      </c>
      <c r="Z94" s="11" t="s">
        <v>38</v>
      </c>
      <c r="AA94" s="11" t="s">
        <v>38</v>
      </c>
      <c r="AB94" s="11" t="s">
        <v>52</v>
      </c>
      <c r="AC94" s="11" t="s">
        <v>41</v>
      </c>
      <c r="AD94" s="11" t="s">
        <v>41</v>
      </c>
      <c r="AE94" s="11" t="s">
        <v>38</v>
      </c>
      <c r="AF94" s="12" t="s">
        <v>78</v>
      </c>
      <c r="AG94" s="16">
        <v>36.496547999999997</v>
      </c>
      <c r="AH94" s="16">
        <v>-87.262764000000004</v>
      </c>
      <c r="AI94" t="s">
        <v>69</v>
      </c>
      <c r="AJ94" t="s">
        <v>55</v>
      </c>
      <c r="AK94" s="18" t="s">
        <v>349</v>
      </c>
    </row>
    <row r="95" spans="1:37" x14ac:dyDescent="0.2">
      <c r="A95">
        <v>94</v>
      </c>
      <c r="B95" s="6" t="s">
        <v>350</v>
      </c>
      <c r="C95" s="57" t="s">
        <v>38</v>
      </c>
      <c r="D95" s="6" t="s">
        <v>39</v>
      </c>
      <c r="E95" s="8" t="s">
        <v>351</v>
      </c>
      <c r="F95" s="8" t="s">
        <v>38</v>
      </c>
      <c r="G95" s="8" t="s">
        <v>348</v>
      </c>
      <c r="H95" s="8" t="s">
        <v>43</v>
      </c>
      <c r="I95" s="79" t="d">
        <v>2019-05-08</v>
      </c>
      <c r="J95" s="8" t="s">
        <v>233</v>
      </c>
      <c r="K95" s="6" t="s">
        <v>45</v>
      </c>
      <c r="L95" s="6">
        <v>2019</v>
      </c>
      <c r="M95" s="79" t="str">
        <f t="shared" si="1"/>
        <v>128</v>
      </c>
      <c r="N95" s="83" t="s">
        <v>206</v>
      </c>
      <c r="O95" s="6" t="s">
        <v>306</v>
      </c>
      <c r="P95" s="6" t="s">
        <v>48</v>
      </c>
      <c r="Q95" s="6" t="s">
        <v>206</v>
      </c>
      <c r="R95" s="6" t="s">
        <v>52</v>
      </c>
      <c r="S95" s="6" t="s">
        <v>60</v>
      </c>
      <c r="T95" s="14" t="s">
        <v>77</v>
      </c>
      <c r="U95" s="6" t="s">
        <v>52</v>
      </c>
      <c r="V95" s="6" t="s">
        <v>52</v>
      </c>
      <c r="W95" s="20">
        <v>13.9</v>
      </c>
      <c r="X95" s="6">
        <v>1445</v>
      </c>
      <c r="Y95" s="6">
        <v>0</v>
      </c>
      <c r="Z95" s="11" t="s">
        <v>38</v>
      </c>
      <c r="AA95" s="11" t="s">
        <v>38</v>
      </c>
      <c r="AB95" s="11" t="s">
        <v>52</v>
      </c>
      <c r="AC95" s="11" t="s">
        <v>41</v>
      </c>
      <c r="AD95" s="11" t="s">
        <v>41</v>
      </c>
      <c r="AE95" s="11" t="s">
        <v>38</v>
      </c>
      <c r="AF95" s="12" t="s">
        <v>78</v>
      </c>
      <c r="AG95" s="16">
        <v>36.496547999999997</v>
      </c>
      <c r="AH95" s="16">
        <v>-87.262764000000004</v>
      </c>
      <c r="AI95" t="s">
        <v>69</v>
      </c>
      <c r="AJ95" t="s">
        <v>55</v>
      </c>
      <c r="AK95" s="18" t="s">
        <v>349</v>
      </c>
    </row>
    <row r="96" spans="1:37" x14ac:dyDescent="0.2">
      <c r="A96">
        <v>95</v>
      </c>
      <c r="B96" s="6" t="s">
        <v>352</v>
      </c>
      <c r="C96" s="57" t="s">
        <v>38</v>
      </c>
      <c r="D96" s="6" t="s">
        <v>39</v>
      </c>
      <c r="E96" s="8" t="s">
        <v>353</v>
      </c>
      <c r="F96" s="8" t="s">
        <v>38</v>
      </c>
      <c r="G96" s="8" t="s">
        <v>348</v>
      </c>
      <c r="H96" s="8" t="s">
        <v>43</v>
      </c>
      <c r="I96" s="79" t="d">
        <v>2019-05-08</v>
      </c>
      <c r="J96" s="8" t="s">
        <v>233</v>
      </c>
      <c r="K96" s="6" t="s">
        <v>45</v>
      </c>
      <c r="L96" s="6">
        <v>2019</v>
      </c>
      <c r="M96" s="79" t="str">
        <f t="shared" si="1"/>
        <v>128</v>
      </c>
      <c r="N96" s="83" t="s">
        <v>206</v>
      </c>
      <c r="O96" s="6" t="s">
        <v>306</v>
      </c>
      <c r="P96" s="6" t="s">
        <v>48</v>
      </c>
      <c r="Q96" s="6" t="s">
        <v>206</v>
      </c>
      <c r="R96" s="6" t="s">
        <v>52</v>
      </c>
      <c r="S96" s="6" t="s">
        <v>47</v>
      </c>
      <c r="T96" s="14" t="s">
        <v>77</v>
      </c>
      <c r="U96" s="6" t="s">
        <v>52</v>
      </c>
      <c r="V96" s="6" t="s">
        <v>52</v>
      </c>
      <c r="W96" s="20">
        <v>13.3</v>
      </c>
      <c r="X96" s="6">
        <v>1445</v>
      </c>
      <c r="Y96" s="6">
        <v>0</v>
      </c>
      <c r="Z96" s="11" t="s">
        <v>38</v>
      </c>
      <c r="AA96" s="11" t="s">
        <v>38</v>
      </c>
      <c r="AB96" s="11" t="s">
        <v>52</v>
      </c>
      <c r="AC96" s="11" t="s">
        <v>41</v>
      </c>
      <c r="AD96" s="11" t="s">
        <v>41</v>
      </c>
      <c r="AE96" s="11" t="s">
        <v>38</v>
      </c>
      <c r="AF96" s="12" t="s">
        <v>78</v>
      </c>
      <c r="AG96" s="16">
        <v>36.496547999999997</v>
      </c>
      <c r="AH96" s="16">
        <v>-87.262764000000004</v>
      </c>
      <c r="AI96" t="s">
        <v>69</v>
      </c>
      <c r="AJ96" t="s">
        <v>55</v>
      </c>
      <c r="AK96" s="18" t="s">
        <v>349</v>
      </c>
    </row>
    <row r="97" spans="1:37" x14ac:dyDescent="0.2">
      <c r="A97">
        <v>96</v>
      </c>
      <c r="B97" s="6" t="s">
        <v>354</v>
      </c>
      <c r="C97" s="57" t="s">
        <v>38</v>
      </c>
      <c r="D97" s="6" t="s">
        <v>39</v>
      </c>
      <c r="E97" s="8" t="s">
        <v>355</v>
      </c>
      <c r="F97" s="8" t="s">
        <v>38</v>
      </c>
      <c r="G97" s="8" t="s">
        <v>348</v>
      </c>
      <c r="H97" s="8" t="s">
        <v>43</v>
      </c>
      <c r="I97" s="79" t="d">
        <v>2019-05-08</v>
      </c>
      <c r="J97" s="8" t="s">
        <v>233</v>
      </c>
      <c r="K97" s="6" t="s">
        <v>45</v>
      </c>
      <c r="L97" s="6">
        <v>2019</v>
      </c>
      <c r="M97" s="79" t="str">
        <f t="shared" si="1"/>
        <v>128</v>
      </c>
      <c r="N97" s="83" t="s">
        <v>206</v>
      </c>
      <c r="O97" s="6" t="s">
        <v>306</v>
      </c>
      <c r="P97" s="6" t="s">
        <v>48</v>
      </c>
      <c r="Q97" s="6" t="s">
        <v>206</v>
      </c>
      <c r="R97" s="6" t="s">
        <v>52</v>
      </c>
      <c r="S97" s="6" t="s">
        <v>60</v>
      </c>
      <c r="T97" s="14" t="s">
        <v>77</v>
      </c>
      <c r="U97" s="6" t="s">
        <v>52</v>
      </c>
      <c r="V97" s="6" t="s">
        <v>52</v>
      </c>
      <c r="W97" s="20">
        <v>12.7</v>
      </c>
      <c r="X97" s="6">
        <v>1445</v>
      </c>
      <c r="Y97" s="6">
        <v>0</v>
      </c>
      <c r="Z97" s="11" t="s">
        <v>38</v>
      </c>
      <c r="AA97" s="11" t="s">
        <v>38</v>
      </c>
      <c r="AB97" s="11" t="s">
        <v>52</v>
      </c>
      <c r="AC97" s="11" t="s">
        <v>41</v>
      </c>
      <c r="AD97" s="11" t="s">
        <v>41</v>
      </c>
      <c r="AE97" s="11" t="s">
        <v>38</v>
      </c>
      <c r="AF97" s="12" t="s">
        <v>78</v>
      </c>
      <c r="AG97" s="16">
        <v>36.496547999999997</v>
      </c>
      <c r="AH97" s="16">
        <v>-87.262764000000004</v>
      </c>
      <c r="AI97" t="s">
        <v>69</v>
      </c>
      <c r="AJ97" t="s">
        <v>55</v>
      </c>
      <c r="AK97" s="18" t="s">
        <v>349</v>
      </c>
    </row>
    <row r="98" spans="1:37" x14ac:dyDescent="0.2">
      <c r="A98">
        <v>97</v>
      </c>
      <c r="B98" s="6" t="s">
        <v>356</v>
      </c>
      <c r="C98" s="57" t="s">
        <v>41</v>
      </c>
      <c r="D98" s="6" t="s">
        <v>39</v>
      </c>
      <c r="E98" s="8" t="s">
        <v>357</v>
      </c>
      <c r="F98" s="8" t="s">
        <v>38</v>
      </c>
      <c r="G98" s="8" t="s">
        <v>358</v>
      </c>
      <c r="H98" s="8" t="s">
        <v>144</v>
      </c>
      <c r="I98" s="79" t="d">
        <v>2019-05-08</v>
      </c>
      <c r="J98" s="8" t="s">
        <v>233</v>
      </c>
      <c r="K98" s="6" t="s">
        <v>45</v>
      </c>
      <c r="L98" s="6">
        <v>2019</v>
      </c>
      <c r="M98" s="79" t="str">
        <f t="shared" si="1"/>
        <v>128</v>
      </c>
      <c r="N98" s="6" t="s">
        <v>46</v>
      </c>
      <c r="O98" s="6" t="s">
        <v>60</v>
      </c>
      <c r="P98" s="6" t="s">
        <v>48</v>
      </c>
      <c r="Q98" s="6" t="s">
        <v>359</v>
      </c>
      <c r="R98" s="6" t="s">
        <v>25</v>
      </c>
      <c r="S98" s="6" t="s">
        <v>60</v>
      </c>
      <c r="T98" s="14" t="s">
        <v>77</v>
      </c>
      <c r="U98" s="6">
        <v>80</v>
      </c>
      <c r="V98" s="6">
        <v>51</v>
      </c>
      <c r="W98" s="20">
        <v>19.399999999999999</v>
      </c>
      <c r="X98" s="6">
        <v>1520</v>
      </c>
      <c r="Y98" s="6">
        <v>0</v>
      </c>
      <c r="Z98" s="11" t="s">
        <v>41</v>
      </c>
      <c r="AA98" s="11" t="s">
        <v>38</v>
      </c>
      <c r="AB98" s="11" t="s">
        <v>52</v>
      </c>
      <c r="AC98" s="11" t="s">
        <v>41</v>
      </c>
      <c r="AD98" s="11" t="s">
        <v>41</v>
      </c>
      <c r="AE98" s="11" t="s">
        <v>41</v>
      </c>
      <c r="AF98" s="12" t="s">
        <v>78</v>
      </c>
      <c r="AG98" s="16">
        <v>36.496547999999997</v>
      </c>
      <c r="AH98" s="16">
        <v>-87.262764000000004</v>
      </c>
      <c r="AI98" t="s">
        <v>69</v>
      </c>
      <c r="AJ98" t="s">
        <v>55</v>
      </c>
      <c r="AK98" s="18" t="s">
        <v>360</v>
      </c>
    </row>
    <row r="99" spans="1:37" x14ac:dyDescent="0.2">
      <c r="A99">
        <v>98</v>
      </c>
      <c r="B99" s="47" t="s">
        <v>226</v>
      </c>
      <c r="C99" s="57" t="s">
        <v>41</v>
      </c>
      <c r="D99" s="6" t="s">
        <v>39</v>
      </c>
      <c r="E99" s="23" t="s">
        <v>227</v>
      </c>
      <c r="F99" s="23"/>
      <c r="G99" s="8" t="s">
        <v>158</v>
      </c>
      <c r="H99" s="8" t="s">
        <v>168</v>
      </c>
      <c r="I99" s="79" t="d">
        <v>2019-05-08</v>
      </c>
      <c r="J99" s="8" t="s">
        <v>233</v>
      </c>
      <c r="K99" s="6" t="s">
        <v>45</v>
      </c>
      <c r="L99" s="6">
        <v>2019</v>
      </c>
      <c r="M99" s="79" t="str">
        <f t="shared" si="1"/>
        <v>128</v>
      </c>
      <c r="N99" s="6" t="s">
        <v>93</v>
      </c>
      <c r="O99" s="6" t="s">
        <v>47</v>
      </c>
      <c r="P99" s="6" t="s">
        <v>48</v>
      </c>
      <c r="Q99" s="6" t="s">
        <v>224</v>
      </c>
      <c r="R99" s="6" t="s">
        <v>26</v>
      </c>
      <c r="S99" s="6" t="s">
        <v>47</v>
      </c>
      <c r="T99" s="14" t="s">
        <v>77</v>
      </c>
      <c r="U99" s="6">
        <v>83</v>
      </c>
      <c r="V99" s="6">
        <v>54</v>
      </c>
      <c r="W99" s="20">
        <v>21.1</v>
      </c>
      <c r="X99" s="6">
        <v>1520</v>
      </c>
      <c r="Y99" s="6">
        <v>0</v>
      </c>
      <c r="Z99" s="11" t="s">
        <v>38</v>
      </c>
      <c r="AA99" s="11" t="s">
        <v>41</v>
      </c>
      <c r="AB99" s="11" t="s">
        <v>52</v>
      </c>
      <c r="AC99" s="11" t="s">
        <v>41</v>
      </c>
      <c r="AD99" s="11" t="s">
        <v>38</v>
      </c>
      <c r="AE99" s="11" t="s">
        <v>41</v>
      </c>
      <c r="AF99" s="12" t="s">
        <v>78</v>
      </c>
      <c r="AG99" s="16">
        <v>36.496547999999997</v>
      </c>
      <c r="AH99" s="16">
        <v>-87.262764000000004</v>
      </c>
      <c r="AI99" t="s">
        <v>69</v>
      </c>
      <c r="AJ99" t="s">
        <v>55</v>
      </c>
      <c r="AK99" s="18" t="s">
        <v>361</v>
      </c>
    </row>
    <row r="100" spans="1:37" x14ac:dyDescent="0.2">
      <c r="A100">
        <v>99</v>
      </c>
      <c r="B100" s="6" t="s">
        <v>362</v>
      </c>
      <c r="C100" s="57" t="s">
        <v>38</v>
      </c>
      <c r="D100" s="6" t="s">
        <v>39</v>
      </c>
      <c r="E100" s="8" t="s">
        <v>363</v>
      </c>
      <c r="F100" s="8" t="s">
        <v>38</v>
      </c>
      <c r="G100" s="8" t="s">
        <v>364</v>
      </c>
      <c r="H100" s="8" t="s">
        <v>43</v>
      </c>
      <c r="I100" s="79" t="d">
        <v>2019-05-11</v>
      </c>
      <c r="J100" s="8" t="s">
        <v>130</v>
      </c>
      <c r="K100" s="6" t="s">
        <v>45</v>
      </c>
      <c r="L100" s="6">
        <v>2019</v>
      </c>
      <c r="M100" s="79" t="str">
        <f t="shared" si="1"/>
        <v>131</v>
      </c>
      <c r="N100" s="83" t="s">
        <v>206</v>
      </c>
      <c r="O100" s="6" t="s">
        <v>306</v>
      </c>
      <c r="P100" s="6" t="s">
        <v>48</v>
      </c>
      <c r="Q100" s="6" t="s">
        <v>206</v>
      </c>
      <c r="R100" s="6" t="s">
        <v>52</v>
      </c>
      <c r="S100" s="6" t="s">
        <v>60</v>
      </c>
      <c r="T100" s="14" t="s">
        <v>94</v>
      </c>
      <c r="U100" s="6" t="s">
        <v>52</v>
      </c>
      <c r="V100" s="6" t="s">
        <v>52</v>
      </c>
      <c r="W100" s="20">
        <v>11.6</v>
      </c>
      <c r="X100" s="6">
        <v>840</v>
      </c>
      <c r="Y100" s="6" t="s">
        <v>52</v>
      </c>
      <c r="Z100" s="11" t="s">
        <v>52</v>
      </c>
      <c r="AA100" s="11" t="s">
        <v>52</v>
      </c>
      <c r="AB100" s="11" t="s">
        <v>52</v>
      </c>
      <c r="AC100" s="11" t="s">
        <v>38</v>
      </c>
      <c r="AD100" s="11" t="s">
        <v>41</v>
      </c>
      <c r="AE100" s="11" t="s">
        <v>38</v>
      </c>
      <c r="AF100" s="12" t="s">
        <v>99</v>
      </c>
      <c r="AG100" s="16">
        <v>36.189317000000003</v>
      </c>
      <c r="AH100" s="16">
        <v>-87.062892000000005</v>
      </c>
      <c r="AI100" t="s">
        <v>54</v>
      </c>
      <c r="AJ100" t="s">
        <v>55</v>
      </c>
      <c r="AK100" s="18" t="s">
        <v>365</v>
      </c>
    </row>
    <row r="101" spans="1:37" x14ac:dyDescent="0.2">
      <c r="A101">
        <v>100</v>
      </c>
      <c r="B101" s="6" t="s">
        <v>366</v>
      </c>
      <c r="C101" s="57" t="s">
        <v>38</v>
      </c>
      <c r="D101" s="6" t="s">
        <v>39</v>
      </c>
      <c r="E101" s="8" t="s">
        <v>367</v>
      </c>
      <c r="F101" s="8" t="s">
        <v>38</v>
      </c>
      <c r="G101" s="8" t="s">
        <v>364</v>
      </c>
      <c r="H101" s="8" t="s">
        <v>43</v>
      </c>
      <c r="I101" s="79" t="d">
        <v>2019-05-11</v>
      </c>
      <c r="J101" s="8" t="s">
        <v>130</v>
      </c>
      <c r="K101" s="6" t="s">
        <v>45</v>
      </c>
      <c r="L101" s="6">
        <v>2019</v>
      </c>
      <c r="M101" s="79" t="str">
        <f t="shared" si="1"/>
        <v>131</v>
      </c>
      <c r="N101" s="83" t="s">
        <v>206</v>
      </c>
      <c r="O101" s="6" t="s">
        <v>306</v>
      </c>
      <c r="P101" s="6" t="s">
        <v>48</v>
      </c>
      <c r="Q101" s="6" t="s">
        <v>206</v>
      </c>
      <c r="R101" s="6" t="s">
        <v>52</v>
      </c>
      <c r="S101" s="6" t="s">
        <v>47</v>
      </c>
      <c r="T101" s="14" t="s">
        <v>94</v>
      </c>
      <c r="U101" s="6" t="s">
        <v>52</v>
      </c>
      <c r="V101" s="6" t="s">
        <v>52</v>
      </c>
      <c r="W101" s="20">
        <v>12.5</v>
      </c>
      <c r="X101" s="6">
        <v>840</v>
      </c>
      <c r="Y101" s="6" t="s">
        <v>52</v>
      </c>
      <c r="Z101" s="11" t="s">
        <v>52</v>
      </c>
      <c r="AA101" s="11" t="s">
        <v>52</v>
      </c>
      <c r="AB101" s="11" t="s">
        <v>52</v>
      </c>
      <c r="AC101" s="11" t="s">
        <v>38</v>
      </c>
      <c r="AD101" s="11" t="s">
        <v>41</v>
      </c>
      <c r="AE101" s="11" t="s">
        <v>38</v>
      </c>
      <c r="AF101" s="12" t="s">
        <v>99</v>
      </c>
      <c r="AG101" s="16">
        <v>36.189317000000003</v>
      </c>
      <c r="AH101" s="16">
        <v>-87.062892000000005</v>
      </c>
      <c r="AI101" t="s">
        <v>54</v>
      </c>
      <c r="AJ101" t="s">
        <v>55</v>
      </c>
      <c r="AK101" s="18" t="s">
        <v>365</v>
      </c>
    </row>
    <row r="102" spans="1:37" x14ac:dyDescent="0.2">
      <c r="A102">
        <v>101</v>
      </c>
      <c r="B102" s="6" t="s">
        <v>368</v>
      </c>
      <c r="C102" s="57" t="s">
        <v>38</v>
      </c>
      <c r="D102" s="6" t="s">
        <v>39</v>
      </c>
      <c r="E102" s="8" t="s">
        <v>369</v>
      </c>
      <c r="F102" s="8" t="s">
        <v>38</v>
      </c>
      <c r="G102" s="8" t="s">
        <v>364</v>
      </c>
      <c r="H102" s="8" t="s">
        <v>43</v>
      </c>
      <c r="I102" s="79" t="d">
        <v>2019-05-11</v>
      </c>
      <c r="J102" s="8" t="s">
        <v>130</v>
      </c>
      <c r="K102" s="6" t="s">
        <v>45</v>
      </c>
      <c r="L102" s="6">
        <v>2019</v>
      </c>
      <c r="M102" s="79" t="str">
        <f t="shared" si="1"/>
        <v>131</v>
      </c>
      <c r="N102" s="83" t="s">
        <v>206</v>
      </c>
      <c r="O102" s="6" t="s">
        <v>306</v>
      </c>
      <c r="P102" s="6" t="s">
        <v>48</v>
      </c>
      <c r="Q102" s="6" t="s">
        <v>206</v>
      </c>
      <c r="R102" s="6" t="s">
        <v>52</v>
      </c>
      <c r="S102" s="6" t="s">
        <v>47</v>
      </c>
      <c r="T102" s="14" t="s">
        <v>94</v>
      </c>
      <c r="U102" s="6" t="s">
        <v>52</v>
      </c>
      <c r="V102" s="6" t="s">
        <v>52</v>
      </c>
      <c r="W102" s="20">
        <v>12.8</v>
      </c>
      <c r="X102" s="6">
        <v>840</v>
      </c>
      <c r="Y102" s="6" t="s">
        <v>52</v>
      </c>
      <c r="Z102" s="11" t="s">
        <v>52</v>
      </c>
      <c r="AA102" s="11" t="s">
        <v>52</v>
      </c>
      <c r="AB102" s="11" t="s">
        <v>52</v>
      </c>
      <c r="AC102" s="11" t="s">
        <v>38</v>
      </c>
      <c r="AD102" s="11" t="s">
        <v>41</v>
      </c>
      <c r="AE102" s="11" t="s">
        <v>38</v>
      </c>
      <c r="AF102" s="12" t="s">
        <v>99</v>
      </c>
      <c r="AG102" s="16">
        <v>36.189317000000003</v>
      </c>
      <c r="AH102" s="16">
        <v>-87.062892000000005</v>
      </c>
      <c r="AI102" t="s">
        <v>54</v>
      </c>
      <c r="AJ102" t="s">
        <v>55</v>
      </c>
      <c r="AK102" s="18" t="s">
        <v>365</v>
      </c>
    </row>
    <row r="103" spans="1:37" x14ac:dyDescent="0.2">
      <c r="A103">
        <v>102</v>
      </c>
      <c r="B103" s="6" t="s">
        <v>370</v>
      </c>
      <c r="C103" s="57" t="s">
        <v>38</v>
      </c>
      <c r="D103" s="6" t="s">
        <v>39</v>
      </c>
      <c r="E103" s="8" t="s">
        <v>371</v>
      </c>
      <c r="F103" s="8" t="s">
        <v>38</v>
      </c>
      <c r="G103" s="8" t="s">
        <v>364</v>
      </c>
      <c r="H103" s="8" t="s">
        <v>43</v>
      </c>
      <c r="I103" s="79" t="d">
        <v>2019-05-11</v>
      </c>
      <c r="J103" s="8" t="s">
        <v>130</v>
      </c>
      <c r="K103" s="6" t="s">
        <v>45</v>
      </c>
      <c r="L103" s="6">
        <v>2019</v>
      </c>
      <c r="M103" s="79" t="str">
        <f t="shared" si="1"/>
        <v>131</v>
      </c>
      <c r="N103" s="83" t="s">
        <v>206</v>
      </c>
      <c r="O103" s="6" t="s">
        <v>306</v>
      </c>
      <c r="P103" s="6" t="s">
        <v>48</v>
      </c>
      <c r="Q103" s="6" t="s">
        <v>206</v>
      </c>
      <c r="R103" s="6" t="s">
        <v>52</v>
      </c>
      <c r="S103" s="6" t="s">
        <v>60</v>
      </c>
      <c r="T103" s="14" t="s">
        <v>94</v>
      </c>
      <c r="U103" s="6" t="s">
        <v>52</v>
      </c>
      <c r="V103" s="6" t="s">
        <v>52</v>
      </c>
      <c r="W103" s="20">
        <v>11.6</v>
      </c>
      <c r="X103" s="6">
        <v>840</v>
      </c>
      <c r="Y103" s="6" t="s">
        <v>52</v>
      </c>
      <c r="Z103" s="11" t="s">
        <v>52</v>
      </c>
      <c r="AA103" s="11" t="s">
        <v>52</v>
      </c>
      <c r="AB103" s="11" t="s">
        <v>52</v>
      </c>
      <c r="AC103" s="11" t="s">
        <v>38</v>
      </c>
      <c r="AD103" s="11" t="s">
        <v>41</v>
      </c>
      <c r="AE103" s="11" t="s">
        <v>38</v>
      </c>
      <c r="AF103" s="12" t="s">
        <v>99</v>
      </c>
      <c r="AG103" s="16">
        <v>36.189317000000003</v>
      </c>
      <c r="AH103" s="16">
        <v>-87.062892000000005</v>
      </c>
      <c r="AI103" t="s">
        <v>54</v>
      </c>
      <c r="AJ103" t="s">
        <v>55</v>
      </c>
      <c r="AK103" s="18" t="s">
        <v>365</v>
      </c>
    </row>
    <row r="104" spans="1:37" x14ac:dyDescent="0.2">
      <c r="A104">
        <v>103</v>
      </c>
      <c r="B104" s="6" t="s">
        <v>372</v>
      </c>
      <c r="C104" s="57" t="s">
        <v>38</v>
      </c>
      <c r="D104" s="6" t="s">
        <v>39</v>
      </c>
      <c r="E104" s="8" t="s">
        <v>373</v>
      </c>
      <c r="F104" s="8" t="s">
        <v>38</v>
      </c>
      <c r="G104" s="8" t="s">
        <v>364</v>
      </c>
      <c r="H104" s="8" t="s">
        <v>43</v>
      </c>
      <c r="I104" s="79" t="d">
        <v>2019-05-22</v>
      </c>
      <c r="J104" s="8" t="s">
        <v>256</v>
      </c>
      <c r="K104" s="6" t="s">
        <v>45</v>
      </c>
      <c r="L104" s="6">
        <v>2019</v>
      </c>
      <c r="M104" s="79" t="str">
        <f t="shared" si="1"/>
        <v>142</v>
      </c>
      <c r="N104" s="83" t="s">
        <v>206</v>
      </c>
      <c r="O104" s="6" t="s">
        <v>306</v>
      </c>
      <c r="P104" s="6" t="s">
        <v>48</v>
      </c>
      <c r="Q104" s="6" t="s">
        <v>206</v>
      </c>
      <c r="R104" s="6" t="s">
        <v>52</v>
      </c>
      <c r="S104" s="6" t="s">
        <v>47</v>
      </c>
      <c r="T104" s="14" t="s">
        <v>122</v>
      </c>
      <c r="U104" s="6" t="s">
        <v>52</v>
      </c>
      <c r="V104" s="6" t="s">
        <v>52</v>
      </c>
      <c r="W104" s="20">
        <v>16.100000000000001</v>
      </c>
      <c r="X104" s="6">
        <v>850</v>
      </c>
      <c r="Y104" s="6" t="s">
        <v>52</v>
      </c>
      <c r="Z104" s="11" t="s">
        <v>52</v>
      </c>
      <c r="AA104" s="11" t="s">
        <v>52</v>
      </c>
      <c r="AB104" s="11" t="s">
        <v>52</v>
      </c>
      <c r="AC104" s="11" t="s">
        <v>41</v>
      </c>
      <c r="AD104" s="11" t="s">
        <v>41</v>
      </c>
      <c r="AE104" s="11" t="s">
        <v>38</v>
      </c>
      <c r="AF104" s="12" t="s">
        <v>131</v>
      </c>
      <c r="AG104" s="16">
        <v>36.25853</v>
      </c>
      <c r="AH104" s="16">
        <v>-86.913200000000003</v>
      </c>
      <c r="AI104" t="s">
        <v>124</v>
      </c>
      <c r="AJ104" t="s">
        <v>55</v>
      </c>
      <c r="AK104" s="18" t="s">
        <v>374</v>
      </c>
    </row>
    <row r="105" spans="1:37" x14ac:dyDescent="0.2">
      <c r="A105">
        <v>104</v>
      </c>
      <c r="B105" s="6" t="s">
        <v>375</v>
      </c>
      <c r="C105" s="57" t="s">
        <v>38</v>
      </c>
      <c r="D105" s="6" t="s">
        <v>39</v>
      </c>
      <c r="E105" s="8" t="s">
        <v>376</v>
      </c>
      <c r="F105" s="8" t="s">
        <v>38</v>
      </c>
      <c r="G105" s="8" t="s">
        <v>364</v>
      </c>
      <c r="H105" s="8" t="s">
        <v>43</v>
      </c>
      <c r="I105" s="79" t="d">
        <v>2019-05-22</v>
      </c>
      <c r="J105" s="8" t="s">
        <v>256</v>
      </c>
      <c r="K105" s="6" t="s">
        <v>45</v>
      </c>
      <c r="L105" s="6">
        <v>2019</v>
      </c>
      <c r="M105" s="79" t="str">
        <f t="shared" si="1"/>
        <v>142</v>
      </c>
      <c r="N105" s="83" t="s">
        <v>206</v>
      </c>
      <c r="O105" s="6" t="s">
        <v>306</v>
      </c>
      <c r="P105" s="6" t="s">
        <v>48</v>
      </c>
      <c r="Q105" s="6" t="s">
        <v>206</v>
      </c>
      <c r="R105" s="6" t="s">
        <v>52</v>
      </c>
      <c r="S105" s="6" t="s">
        <v>47</v>
      </c>
      <c r="T105" s="14" t="s">
        <v>122</v>
      </c>
      <c r="U105" s="6" t="s">
        <v>52</v>
      </c>
      <c r="V105" s="6" t="s">
        <v>52</v>
      </c>
      <c r="W105" s="20">
        <v>16.100000000000001</v>
      </c>
      <c r="X105" s="6">
        <v>850</v>
      </c>
      <c r="Y105" s="6" t="s">
        <v>52</v>
      </c>
      <c r="Z105" s="11" t="s">
        <v>52</v>
      </c>
      <c r="AA105" s="11" t="s">
        <v>52</v>
      </c>
      <c r="AB105" s="11" t="s">
        <v>52</v>
      </c>
      <c r="AC105" s="11" t="s">
        <v>41</v>
      </c>
      <c r="AD105" s="11" t="s">
        <v>41</v>
      </c>
      <c r="AE105" s="11" t="s">
        <v>38</v>
      </c>
      <c r="AF105" s="12" t="s">
        <v>131</v>
      </c>
      <c r="AG105" s="16">
        <v>36.25853</v>
      </c>
      <c r="AH105" s="16">
        <v>-86.913200000000003</v>
      </c>
      <c r="AI105" t="s">
        <v>124</v>
      </c>
      <c r="AJ105" t="s">
        <v>55</v>
      </c>
      <c r="AK105" s="18" t="s">
        <v>374</v>
      </c>
    </row>
    <row r="106" spans="1:37" x14ac:dyDescent="0.2">
      <c r="A106">
        <v>105</v>
      </c>
      <c r="B106" s="6" t="s">
        <v>377</v>
      </c>
      <c r="C106" s="57" t="s">
        <v>38</v>
      </c>
      <c r="D106" s="6" t="s">
        <v>39</v>
      </c>
      <c r="E106" s="8" t="s">
        <v>378</v>
      </c>
      <c r="F106" s="8" t="s">
        <v>38</v>
      </c>
      <c r="G106" s="8" t="s">
        <v>364</v>
      </c>
      <c r="H106" s="8" t="s">
        <v>43</v>
      </c>
      <c r="I106" s="79" t="d">
        <v>2019-05-22</v>
      </c>
      <c r="J106" s="8" t="s">
        <v>256</v>
      </c>
      <c r="K106" s="6" t="s">
        <v>45</v>
      </c>
      <c r="L106" s="6">
        <v>2019</v>
      </c>
      <c r="M106" s="79" t="str">
        <f t="shared" si="1"/>
        <v>142</v>
      </c>
      <c r="N106" s="83" t="s">
        <v>206</v>
      </c>
      <c r="O106" s="6" t="s">
        <v>306</v>
      </c>
      <c r="P106" s="6" t="s">
        <v>48</v>
      </c>
      <c r="Q106" s="6" t="s">
        <v>206</v>
      </c>
      <c r="R106" s="6" t="s">
        <v>52</v>
      </c>
      <c r="S106" s="6" t="s">
        <v>60</v>
      </c>
      <c r="T106" s="14" t="s">
        <v>122</v>
      </c>
      <c r="U106" s="6" t="s">
        <v>52</v>
      </c>
      <c r="V106" s="6" t="s">
        <v>52</v>
      </c>
      <c r="W106" s="20">
        <v>14.6</v>
      </c>
      <c r="X106" s="6">
        <v>850</v>
      </c>
      <c r="Y106" s="6" t="s">
        <v>52</v>
      </c>
      <c r="Z106" s="11" t="s">
        <v>52</v>
      </c>
      <c r="AA106" s="11" t="s">
        <v>52</v>
      </c>
      <c r="AB106" s="11" t="s">
        <v>52</v>
      </c>
      <c r="AC106" s="11" t="s">
        <v>41</v>
      </c>
      <c r="AD106" s="11" t="s">
        <v>41</v>
      </c>
      <c r="AE106" s="11" t="s">
        <v>38</v>
      </c>
      <c r="AF106" s="12" t="s">
        <v>131</v>
      </c>
      <c r="AG106" s="16">
        <v>36.25853</v>
      </c>
      <c r="AH106" s="16">
        <v>-86.913200000000003</v>
      </c>
      <c r="AI106" t="s">
        <v>124</v>
      </c>
      <c r="AJ106" t="s">
        <v>55</v>
      </c>
      <c r="AK106" s="18" t="s">
        <v>374</v>
      </c>
    </row>
    <row r="107" spans="1:37" x14ac:dyDescent="0.2">
      <c r="A107">
        <v>106</v>
      </c>
      <c r="B107" s="6" t="s">
        <v>379</v>
      </c>
      <c r="C107" s="57" t="s">
        <v>38</v>
      </c>
      <c r="D107" s="6" t="s">
        <v>39</v>
      </c>
      <c r="E107" s="8" t="s">
        <v>380</v>
      </c>
      <c r="F107" s="8" t="s">
        <v>38</v>
      </c>
      <c r="G107" s="8" t="s">
        <v>364</v>
      </c>
      <c r="H107" s="8" t="s">
        <v>43</v>
      </c>
      <c r="I107" s="79" t="d">
        <v>2019-05-22</v>
      </c>
      <c r="J107" s="8" t="s">
        <v>256</v>
      </c>
      <c r="K107" s="6" t="s">
        <v>45</v>
      </c>
      <c r="L107" s="6">
        <v>2019</v>
      </c>
      <c r="M107" s="79" t="str">
        <f t="shared" si="1"/>
        <v>142</v>
      </c>
      <c r="N107" s="83" t="s">
        <v>206</v>
      </c>
      <c r="O107" s="6" t="s">
        <v>306</v>
      </c>
      <c r="P107" s="6" t="s">
        <v>48</v>
      </c>
      <c r="Q107" s="6" t="s">
        <v>206</v>
      </c>
      <c r="R107" s="6" t="s">
        <v>52</v>
      </c>
      <c r="S107" s="6" t="s">
        <v>47</v>
      </c>
      <c r="T107" s="14" t="s">
        <v>122</v>
      </c>
      <c r="U107" s="6" t="s">
        <v>52</v>
      </c>
      <c r="V107" s="6" t="s">
        <v>52</v>
      </c>
      <c r="W107" s="20">
        <v>14.7</v>
      </c>
      <c r="X107" s="6">
        <v>850</v>
      </c>
      <c r="Y107" s="6" t="s">
        <v>52</v>
      </c>
      <c r="Z107" s="11" t="s">
        <v>52</v>
      </c>
      <c r="AA107" s="11" t="s">
        <v>52</v>
      </c>
      <c r="AB107" s="11" t="s">
        <v>52</v>
      </c>
      <c r="AC107" s="11" t="s">
        <v>41</v>
      </c>
      <c r="AD107" s="11" t="s">
        <v>41</v>
      </c>
      <c r="AE107" s="11" t="s">
        <v>38</v>
      </c>
      <c r="AF107" s="12" t="s">
        <v>131</v>
      </c>
      <c r="AG107" s="16">
        <v>36.25853</v>
      </c>
      <c r="AH107" s="16">
        <v>-86.913200000000003</v>
      </c>
      <c r="AI107" t="s">
        <v>124</v>
      </c>
      <c r="AJ107" t="s">
        <v>55</v>
      </c>
      <c r="AK107" s="18" t="s">
        <v>374</v>
      </c>
    </row>
    <row r="108" spans="1:37" x14ac:dyDescent="0.2">
      <c r="A108">
        <v>107</v>
      </c>
      <c r="B108" s="6" t="s">
        <v>381</v>
      </c>
      <c r="C108" s="57" t="s">
        <v>41</v>
      </c>
      <c r="D108" s="6" t="s">
        <v>39</v>
      </c>
      <c r="E108" s="8" t="s">
        <v>382</v>
      </c>
      <c r="F108" s="8" t="s">
        <v>38</v>
      </c>
      <c r="G108" s="8" t="s">
        <v>313</v>
      </c>
      <c r="H108" s="8" t="s">
        <v>168</v>
      </c>
      <c r="I108" s="79" t="d">
        <v>2019-05-22</v>
      </c>
      <c r="J108" s="8" t="s">
        <v>256</v>
      </c>
      <c r="K108" s="6" t="s">
        <v>45</v>
      </c>
      <c r="L108" s="6">
        <v>2019</v>
      </c>
      <c r="M108" s="79" t="str">
        <f t="shared" si="1"/>
        <v>142</v>
      </c>
      <c r="N108" s="6" t="s">
        <v>46</v>
      </c>
      <c r="O108" s="6" t="s">
        <v>47</v>
      </c>
      <c r="P108" s="6" t="s">
        <v>48</v>
      </c>
      <c r="Q108" s="6" t="s">
        <v>359</v>
      </c>
      <c r="R108" s="6" t="s">
        <v>26</v>
      </c>
      <c r="S108" s="6" t="s">
        <v>47</v>
      </c>
      <c r="T108" s="14" t="s">
        <v>122</v>
      </c>
      <c r="U108" s="6">
        <v>80</v>
      </c>
      <c r="V108" s="6">
        <v>52</v>
      </c>
      <c r="W108" s="20">
        <v>18.100000000000001</v>
      </c>
      <c r="X108" s="6">
        <v>850</v>
      </c>
      <c r="Y108" s="6">
        <v>0</v>
      </c>
      <c r="Z108" s="11" t="s">
        <v>38</v>
      </c>
      <c r="AA108" s="11" t="s">
        <v>41</v>
      </c>
      <c r="AB108" s="11" t="s">
        <v>52</v>
      </c>
      <c r="AC108" s="11" t="s">
        <v>41</v>
      </c>
      <c r="AD108" s="11" t="s">
        <v>41</v>
      </c>
      <c r="AE108" s="11" t="s">
        <v>41</v>
      </c>
      <c r="AF108" s="12" t="s">
        <v>131</v>
      </c>
      <c r="AG108" s="16">
        <v>36.25853</v>
      </c>
      <c r="AH108" s="16">
        <v>-86.913200000000003</v>
      </c>
      <c r="AI108" t="s">
        <v>124</v>
      </c>
      <c r="AJ108" t="s">
        <v>55</v>
      </c>
    </row>
    <row r="109" spans="1:37" x14ac:dyDescent="0.2">
      <c r="A109">
        <v>108</v>
      </c>
      <c r="B109" s="6" t="s">
        <v>383</v>
      </c>
      <c r="C109" s="57" t="s">
        <v>41</v>
      </c>
      <c r="D109" s="6" t="s">
        <v>39</v>
      </c>
      <c r="E109" s="8" t="s">
        <v>384</v>
      </c>
      <c r="F109" s="8" t="s">
        <v>38</v>
      </c>
      <c r="G109" s="8" t="s">
        <v>345</v>
      </c>
      <c r="H109" s="8" t="s">
        <v>151</v>
      </c>
      <c r="I109" s="79" t="d">
        <v>2019-05-22</v>
      </c>
      <c r="J109" s="8" t="s">
        <v>256</v>
      </c>
      <c r="K109" s="6" t="s">
        <v>45</v>
      </c>
      <c r="L109" s="6">
        <v>2019</v>
      </c>
      <c r="M109" s="79" t="str">
        <f t="shared" si="1"/>
        <v>142</v>
      </c>
      <c r="N109" s="6" t="s">
        <v>46</v>
      </c>
      <c r="O109" s="6" t="s">
        <v>47</v>
      </c>
      <c r="P109" s="6" t="s">
        <v>48</v>
      </c>
      <c r="Q109" s="6" t="s">
        <v>359</v>
      </c>
      <c r="R109" s="6" t="s">
        <v>26</v>
      </c>
      <c r="S109" s="6" t="s">
        <v>47</v>
      </c>
      <c r="T109" s="14" t="s">
        <v>122</v>
      </c>
      <c r="U109" s="6">
        <v>82</v>
      </c>
      <c r="V109" s="6">
        <v>54</v>
      </c>
      <c r="W109" s="20">
        <v>19.3</v>
      </c>
      <c r="X109" s="6">
        <v>1030</v>
      </c>
      <c r="Y109" s="6">
        <v>0</v>
      </c>
      <c r="Z109" s="11" t="s">
        <v>38</v>
      </c>
      <c r="AA109" s="11" t="s">
        <v>41</v>
      </c>
      <c r="AB109" s="11" t="s">
        <v>52</v>
      </c>
      <c r="AC109" s="11" t="s">
        <v>41</v>
      </c>
      <c r="AD109" s="11" t="s">
        <v>41</v>
      </c>
      <c r="AE109" s="11" t="s">
        <v>41</v>
      </c>
      <c r="AF109" s="12" t="s">
        <v>131</v>
      </c>
      <c r="AG109" s="16">
        <v>36.259309999999999</v>
      </c>
      <c r="AH109" s="16">
        <v>-86.917829999999995</v>
      </c>
      <c r="AI109" t="s">
        <v>124</v>
      </c>
      <c r="AJ109" t="s">
        <v>55</v>
      </c>
    </row>
    <row r="110" spans="1:37" x14ac:dyDescent="0.2">
      <c r="A110">
        <v>109</v>
      </c>
      <c r="B110" s="6" t="s">
        <v>385</v>
      </c>
      <c r="C110" s="57" t="s">
        <v>38</v>
      </c>
      <c r="D110" s="6" t="s">
        <v>39</v>
      </c>
      <c r="E110" s="8" t="s">
        <v>386</v>
      </c>
      <c r="F110" s="8" t="s">
        <v>38</v>
      </c>
      <c r="G110" s="8" t="s">
        <v>364</v>
      </c>
      <c r="H110" s="8" t="s">
        <v>43</v>
      </c>
      <c r="I110" s="79" t="d">
        <v>2019-05-24</v>
      </c>
      <c r="J110" s="8" t="s">
        <v>387</v>
      </c>
      <c r="K110" s="6" t="s">
        <v>45</v>
      </c>
      <c r="L110" s="6">
        <v>2019</v>
      </c>
      <c r="M110" s="79" t="str">
        <f t="shared" si="1"/>
        <v>144</v>
      </c>
      <c r="N110" s="83" t="s">
        <v>206</v>
      </c>
      <c r="O110" s="6" t="s">
        <v>306</v>
      </c>
      <c r="P110" s="6" t="s">
        <v>48</v>
      </c>
      <c r="Q110" s="6" t="s">
        <v>206</v>
      </c>
      <c r="R110" s="6" t="s">
        <v>52</v>
      </c>
      <c r="S110" s="6" t="s">
        <v>47</v>
      </c>
      <c r="T110" s="14" t="s">
        <v>77</v>
      </c>
      <c r="U110" s="6" t="s">
        <v>52</v>
      </c>
      <c r="V110" s="6" t="s">
        <v>52</v>
      </c>
      <c r="W110" s="20">
        <v>13.5</v>
      </c>
      <c r="X110" s="6">
        <v>1020</v>
      </c>
      <c r="Y110" s="6" t="s">
        <v>52</v>
      </c>
      <c r="Z110" s="11" t="s">
        <v>52</v>
      </c>
      <c r="AA110" s="11" t="s">
        <v>52</v>
      </c>
      <c r="AB110" s="11" t="s">
        <v>52</v>
      </c>
      <c r="AC110" s="11" t="s">
        <v>38</v>
      </c>
      <c r="AD110" s="11" t="s">
        <v>41</v>
      </c>
      <c r="AE110" s="11" t="s">
        <v>38</v>
      </c>
      <c r="AF110" s="12" t="s">
        <v>78</v>
      </c>
      <c r="AG110" s="16">
        <v>36.494199999999999</v>
      </c>
      <c r="AH110" s="16">
        <v>-87.266000000000005</v>
      </c>
      <c r="AI110" t="s">
        <v>69</v>
      </c>
      <c r="AJ110" t="s">
        <v>55</v>
      </c>
      <c r="AK110" s="18" t="s">
        <v>388</v>
      </c>
    </row>
    <row r="111" spans="1:37" x14ac:dyDescent="0.2">
      <c r="A111">
        <v>110</v>
      </c>
      <c r="B111" s="6" t="s">
        <v>389</v>
      </c>
      <c r="C111" s="57" t="s">
        <v>38</v>
      </c>
      <c r="D111" s="6" t="s">
        <v>39</v>
      </c>
      <c r="E111" s="8" t="s">
        <v>390</v>
      </c>
      <c r="F111" s="8" t="s">
        <v>38</v>
      </c>
      <c r="G111" s="8" t="s">
        <v>364</v>
      </c>
      <c r="H111" s="8" t="s">
        <v>43</v>
      </c>
      <c r="I111" s="79" t="d">
        <v>2019-05-24</v>
      </c>
      <c r="J111" s="8" t="s">
        <v>387</v>
      </c>
      <c r="K111" s="6" t="s">
        <v>45</v>
      </c>
      <c r="L111" s="6">
        <v>2019</v>
      </c>
      <c r="M111" s="79" t="str">
        <f t="shared" si="1"/>
        <v>144</v>
      </c>
      <c r="N111" s="83" t="s">
        <v>206</v>
      </c>
      <c r="O111" s="6" t="s">
        <v>306</v>
      </c>
      <c r="P111" s="6" t="s">
        <v>48</v>
      </c>
      <c r="Q111" s="6" t="s">
        <v>206</v>
      </c>
      <c r="R111" s="6" t="s">
        <v>52</v>
      </c>
      <c r="S111" s="6" t="s">
        <v>60</v>
      </c>
      <c r="T111" s="14" t="s">
        <v>77</v>
      </c>
      <c r="U111" s="6" t="s">
        <v>52</v>
      </c>
      <c r="V111" s="6" t="s">
        <v>52</v>
      </c>
      <c r="W111" s="20">
        <v>12.8</v>
      </c>
      <c r="X111" s="6">
        <v>1020</v>
      </c>
      <c r="Y111" s="6" t="s">
        <v>52</v>
      </c>
      <c r="Z111" s="11" t="s">
        <v>52</v>
      </c>
      <c r="AA111" s="11" t="s">
        <v>52</v>
      </c>
      <c r="AB111" s="11" t="s">
        <v>52</v>
      </c>
      <c r="AC111" s="11" t="s">
        <v>38</v>
      </c>
      <c r="AD111" s="11" t="s">
        <v>41</v>
      </c>
      <c r="AE111" s="11" t="s">
        <v>38</v>
      </c>
      <c r="AF111" s="12" t="s">
        <v>78</v>
      </c>
      <c r="AG111" s="16">
        <v>36.494199999999999</v>
      </c>
      <c r="AH111" s="16">
        <v>-87.266000000000005</v>
      </c>
      <c r="AI111" t="s">
        <v>69</v>
      </c>
      <c r="AJ111" t="s">
        <v>55</v>
      </c>
      <c r="AK111" s="18" t="s">
        <v>388</v>
      </c>
    </row>
    <row r="112" spans="1:37" x14ac:dyDescent="0.2">
      <c r="A112">
        <v>111</v>
      </c>
      <c r="B112" s="6" t="s">
        <v>391</v>
      </c>
      <c r="C112" s="57" t="s">
        <v>38</v>
      </c>
      <c r="D112" s="6" t="s">
        <v>39</v>
      </c>
      <c r="E112" s="8" t="s">
        <v>392</v>
      </c>
      <c r="F112" s="8" t="s">
        <v>38</v>
      </c>
      <c r="G112" s="8" t="s">
        <v>364</v>
      </c>
      <c r="H112" s="8" t="s">
        <v>43</v>
      </c>
      <c r="I112" s="79" t="d">
        <v>2019-05-24</v>
      </c>
      <c r="J112" s="8" t="s">
        <v>387</v>
      </c>
      <c r="K112" s="6" t="s">
        <v>45</v>
      </c>
      <c r="L112" s="6">
        <v>2019</v>
      </c>
      <c r="M112" s="79" t="str">
        <f t="shared" si="1"/>
        <v>144</v>
      </c>
      <c r="N112" s="83" t="s">
        <v>206</v>
      </c>
      <c r="O112" s="6" t="s">
        <v>306</v>
      </c>
      <c r="P112" s="6" t="s">
        <v>48</v>
      </c>
      <c r="Q112" s="6" t="s">
        <v>206</v>
      </c>
      <c r="R112" s="6" t="s">
        <v>52</v>
      </c>
      <c r="S112" s="6" t="s">
        <v>47</v>
      </c>
      <c r="T112" s="14" t="s">
        <v>77</v>
      </c>
      <c r="U112" s="6" t="s">
        <v>52</v>
      </c>
      <c r="V112" s="6" t="s">
        <v>52</v>
      </c>
      <c r="W112" s="20">
        <v>14.9</v>
      </c>
      <c r="X112" s="6">
        <v>1020</v>
      </c>
      <c r="Y112" s="6" t="s">
        <v>52</v>
      </c>
      <c r="Z112" s="11" t="s">
        <v>52</v>
      </c>
      <c r="AA112" s="11" t="s">
        <v>52</v>
      </c>
      <c r="AB112" s="11" t="s">
        <v>52</v>
      </c>
      <c r="AC112" s="11" t="s">
        <v>38</v>
      </c>
      <c r="AD112" s="11" t="s">
        <v>41</v>
      </c>
      <c r="AE112" s="11" t="s">
        <v>38</v>
      </c>
      <c r="AF112" s="12" t="s">
        <v>78</v>
      </c>
      <c r="AG112" s="16">
        <v>36.494199999999999</v>
      </c>
      <c r="AH112" s="16">
        <v>-87.266000000000005</v>
      </c>
      <c r="AI112" t="s">
        <v>69</v>
      </c>
      <c r="AJ112" t="s">
        <v>55</v>
      </c>
      <c r="AK112" s="18" t="s">
        <v>388</v>
      </c>
    </row>
    <row r="113" spans="1:37" x14ac:dyDescent="0.2">
      <c r="A113">
        <v>112</v>
      </c>
      <c r="B113" s="6" t="s">
        <v>393</v>
      </c>
      <c r="C113" s="57" t="s">
        <v>38</v>
      </c>
      <c r="D113" s="6" t="s">
        <v>39</v>
      </c>
      <c r="E113" s="8" t="s">
        <v>394</v>
      </c>
      <c r="F113" s="8" t="s">
        <v>38</v>
      </c>
      <c r="G113" s="8" t="s">
        <v>364</v>
      </c>
      <c r="H113" s="8" t="s">
        <v>43</v>
      </c>
      <c r="I113" s="79" t="d">
        <v>2019-05-24</v>
      </c>
      <c r="J113" s="8" t="s">
        <v>387</v>
      </c>
      <c r="K113" s="6" t="s">
        <v>45</v>
      </c>
      <c r="L113" s="6">
        <v>2019</v>
      </c>
      <c r="M113" s="79" t="str">
        <f t="shared" si="1"/>
        <v>144</v>
      </c>
      <c r="N113" s="83" t="s">
        <v>206</v>
      </c>
      <c r="O113" s="6" t="s">
        <v>306</v>
      </c>
      <c r="P113" s="6" t="s">
        <v>48</v>
      </c>
      <c r="Q113" s="6" t="s">
        <v>206</v>
      </c>
      <c r="R113" s="6" t="s">
        <v>52</v>
      </c>
      <c r="S113" s="57" t="s">
        <v>60</v>
      </c>
      <c r="T113" s="14" t="s">
        <v>77</v>
      </c>
      <c r="U113" s="6" t="s">
        <v>52</v>
      </c>
      <c r="V113" s="6" t="s">
        <v>52</v>
      </c>
      <c r="W113" s="20">
        <v>11.6</v>
      </c>
      <c r="X113" s="6">
        <v>1020</v>
      </c>
      <c r="Y113" s="6" t="s">
        <v>52</v>
      </c>
      <c r="Z113" s="11" t="s">
        <v>52</v>
      </c>
      <c r="AA113" s="11" t="s">
        <v>52</v>
      </c>
      <c r="AB113" s="11" t="s">
        <v>52</v>
      </c>
      <c r="AC113" s="11" t="s">
        <v>38</v>
      </c>
      <c r="AD113" s="11" t="s">
        <v>41</v>
      </c>
      <c r="AE113" s="11" t="s">
        <v>38</v>
      </c>
      <c r="AF113" s="12" t="s">
        <v>78</v>
      </c>
      <c r="AG113" s="16">
        <v>36.494199999999999</v>
      </c>
      <c r="AH113" s="16">
        <v>-87.266000000000005</v>
      </c>
      <c r="AI113" t="s">
        <v>69</v>
      </c>
      <c r="AJ113" t="s">
        <v>55</v>
      </c>
      <c r="AK113" s="18" t="s">
        <v>388</v>
      </c>
    </row>
    <row r="114" spans="1:37" x14ac:dyDescent="0.2">
      <c r="A114">
        <v>113</v>
      </c>
      <c r="B114" s="47" t="s">
        <v>311</v>
      </c>
      <c r="C114" s="57" t="s">
        <v>41</v>
      </c>
      <c r="D114" s="6" t="s">
        <v>39</v>
      </c>
      <c r="E114" s="23" t="s">
        <v>312</v>
      </c>
      <c r="F114" s="23"/>
      <c r="G114" s="8" t="s">
        <v>313</v>
      </c>
      <c r="H114" s="8" t="s">
        <v>151</v>
      </c>
      <c r="I114" s="79" t="d">
        <v>2019-05-26</v>
      </c>
      <c r="J114" s="8" t="s">
        <v>395</v>
      </c>
      <c r="K114" s="6" t="s">
        <v>45</v>
      </c>
      <c r="L114" s="6">
        <v>2019</v>
      </c>
      <c r="M114" s="79" t="str">
        <f t="shared" si="1"/>
        <v>146</v>
      </c>
      <c r="N114" s="6" t="s">
        <v>93</v>
      </c>
      <c r="O114" s="6" t="s">
        <v>47</v>
      </c>
      <c r="P114" s="6" t="s">
        <v>48</v>
      </c>
      <c r="Q114" s="6" t="s">
        <v>224</v>
      </c>
      <c r="R114" s="6" t="s">
        <v>26</v>
      </c>
      <c r="S114" s="57" t="s">
        <v>47</v>
      </c>
      <c r="T114" s="14" t="s">
        <v>94</v>
      </c>
      <c r="U114" s="6">
        <v>82</v>
      </c>
      <c r="V114" s="6">
        <v>52</v>
      </c>
      <c r="W114" s="20" t="s">
        <v>52</v>
      </c>
      <c r="X114" s="6">
        <v>1000</v>
      </c>
      <c r="Y114" s="6">
        <v>0</v>
      </c>
      <c r="Z114" s="11" t="s">
        <v>38</v>
      </c>
      <c r="AA114" s="11" t="s">
        <v>41</v>
      </c>
      <c r="AB114" s="11" t="s">
        <v>52</v>
      </c>
      <c r="AC114" s="11" t="s">
        <v>41</v>
      </c>
      <c r="AD114" s="11" t="s">
        <v>38</v>
      </c>
      <c r="AE114" s="11" t="s">
        <v>41</v>
      </c>
      <c r="AF114" s="12" t="s">
        <v>99</v>
      </c>
      <c r="AG114" s="16">
        <v>36.190024999999999</v>
      </c>
      <c r="AH114" s="16">
        <v>-87.062747000000002</v>
      </c>
      <c r="AI114" t="s">
        <v>54</v>
      </c>
      <c r="AJ114" t="s">
        <v>55</v>
      </c>
    </row>
    <row r="115" spans="1:37" x14ac:dyDescent="0.2">
      <c r="A115">
        <v>114</v>
      </c>
      <c r="B115" s="6" t="s">
        <v>396</v>
      </c>
      <c r="C115" s="57" t="s">
        <v>38</v>
      </c>
      <c r="D115" s="6" t="s">
        <v>39</v>
      </c>
      <c r="E115" s="8" t="s">
        <v>397</v>
      </c>
      <c r="F115" s="8" t="s">
        <v>38</v>
      </c>
      <c r="G115" s="8" t="s">
        <v>398</v>
      </c>
      <c r="H115" s="8" t="s">
        <v>43</v>
      </c>
      <c r="I115" s="79" t="d">
        <v>2019-05-31</v>
      </c>
      <c r="J115" s="8" t="s">
        <v>399</v>
      </c>
      <c r="K115" s="6" t="s">
        <v>45</v>
      </c>
      <c r="L115" s="6">
        <v>2019</v>
      </c>
      <c r="M115" s="79" t="str">
        <f t="shared" si="1"/>
        <v>151</v>
      </c>
      <c r="N115" s="83" t="s">
        <v>206</v>
      </c>
      <c r="O115" s="6" t="s">
        <v>306</v>
      </c>
      <c r="P115" s="6" t="s">
        <v>48</v>
      </c>
      <c r="Q115" s="6" t="s">
        <v>206</v>
      </c>
      <c r="R115" s="6" t="s">
        <v>52</v>
      </c>
      <c r="S115" s="57" t="s">
        <v>60</v>
      </c>
      <c r="T115" s="14" t="s">
        <v>122</v>
      </c>
      <c r="U115" s="6" t="s">
        <v>52</v>
      </c>
      <c r="V115" s="6" t="s">
        <v>52</v>
      </c>
      <c r="W115" s="20">
        <v>16.399999999999999</v>
      </c>
      <c r="X115" s="6">
        <v>1030</v>
      </c>
      <c r="Y115" s="6" t="s">
        <v>52</v>
      </c>
      <c r="Z115" s="11" t="s">
        <v>52</v>
      </c>
      <c r="AA115" s="11" t="s">
        <v>52</v>
      </c>
      <c r="AB115" s="11" t="s">
        <v>52</v>
      </c>
      <c r="AC115" s="11" t="s">
        <v>38</v>
      </c>
      <c r="AD115" s="11" t="s">
        <v>41</v>
      </c>
      <c r="AE115" s="11" t="s">
        <v>38</v>
      </c>
      <c r="AF115" s="12" t="s">
        <v>131</v>
      </c>
      <c r="AG115" s="16">
        <v>36.259099999999997</v>
      </c>
      <c r="AH115" s="16">
        <v>-86.918199999999999</v>
      </c>
      <c r="AI115" t="s">
        <v>124</v>
      </c>
      <c r="AJ115" t="s">
        <v>55</v>
      </c>
      <c r="AK115" s="18" t="s">
        <v>400</v>
      </c>
    </row>
    <row r="116" spans="1:37" x14ac:dyDescent="0.2">
      <c r="A116">
        <v>115</v>
      </c>
      <c r="B116" s="6" t="s">
        <v>401</v>
      </c>
      <c r="C116" s="57" t="s">
        <v>38</v>
      </c>
      <c r="D116" s="6" t="s">
        <v>39</v>
      </c>
      <c r="E116" s="8" t="s">
        <v>402</v>
      </c>
      <c r="F116" s="8" t="s">
        <v>38</v>
      </c>
      <c r="G116" s="8" t="s">
        <v>398</v>
      </c>
      <c r="H116" s="8" t="s">
        <v>43</v>
      </c>
      <c r="I116" s="79" t="d">
        <v>2019-05-31</v>
      </c>
      <c r="J116" s="8" t="s">
        <v>399</v>
      </c>
      <c r="K116" s="6" t="s">
        <v>45</v>
      </c>
      <c r="L116" s="6">
        <v>2019</v>
      </c>
      <c r="M116" s="79" t="str">
        <f t="shared" si="1"/>
        <v>151</v>
      </c>
      <c r="N116" s="83" t="s">
        <v>206</v>
      </c>
      <c r="O116" s="6" t="s">
        <v>306</v>
      </c>
      <c r="P116" s="6" t="s">
        <v>48</v>
      </c>
      <c r="Q116" s="6" t="s">
        <v>206</v>
      </c>
      <c r="R116" s="6" t="s">
        <v>52</v>
      </c>
      <c r="S116" s="57" t="s">
        <v>47</v>
      </c>
      <c r="T116" s="14" t="s">
        <v>122</v>
      </c>
      <c r="U116" s="6" t="s">
        <v>52</v>
      </c>
      <c r="V116" s="6" t="s">
        <v>52</v>
      </c>
      <c r="W116" s="20">
        <v>13.6</v>
      </c>
      <c r="X116" s="6">
        <v>1030</v>
      </c>
      <c r="Y116" s="6" t="s">
        <v>52</v>
      </c>
      <c r="Z116" s="11" t="s">
        <v>52</v>
      </c>
      <c r="AA116" s="11" t="s">
        <v>52</v>
      </c>
      <c r="AB116" s="11" t="s">
        <v>52</v>
      </c>
      <c r="AC116" s="11" t="s">
        <v>38</v>
      </c>
      <c r="AD116" s="11" t="s">
        <v>41</v>
      </c>
      <c r="AE116" s="11" t="s">
        <v>38</v>
      </c>
      <c r="AF116" s="12" t="s">
        <v>131</v>
      </c>
      <c r="AG116" s="16">
        <v>36.259099999999997</v>
      </c>
      <c r="AH116" s="16">
        <v>-86.918199999999999</v>
      </c>
      <c r="AI116" t="s">
        <v>124</v>
      </c>
      <c r="AJ116" t="s">
        <v>55</v>
      </c>
      <c r="AK116" s="18" t="s">
        <v>400</v>
      </c>
    </row>
    <row r="117" spans="1:37" x14ac:dyDescent="0.2">
      <c r="A117">
        <v>116</v>
      </c>
      <c r="B117" s="6" t="s">
        <v>403</v>
      </c>
      <c r="C117" s="57" t="s">
        <v>38</v>
      </c>
      <c r="D117" s="6" t="s">
        <v>39</v>
      </c>
      <c r="E117" s="8" t="s">
        <v>404</v>
      </c>
      <c r="F117" s="8" t="s">
        <v>38</v>
      </c>
      <c r="G117" s="8" t="s">
        <v>398</v>
      </c>
      <c r="H117" s="8" t="s">
        <v>43</v>
      </c>
      <c r="I117" s="79" t="d">
        <v>2019-05-31</v>
      </c>
      <c r="J117" s="8" t="s">
        <v>399</v>
      </c>
      <c r="K117" s="6" t="s">
        <v>45</v>
      </c>
      <c r="L117" s="6">
        <v>2019</v>
      </c>
      <c r="M117" s="79" t="str">
        <f t="shared" si="1"/>
        <v>151</v>
      </c>
      <c r="N117" s="83" t="s">
        <v>206</v>
      </c>
      <c r="O117" s="6" t="s">
        <v>306</v>
      </c>
      <c r="P117" s="6" t="s">
        <v>48</v>
      </c>
      <c r="Q117" s="6" t="s">
        <v>206</v>
      </c>
      <c r="R117" s="6" t="s">
        <v>52</v>
      </c>
      <c r="S117" s="57" t="s">
        <v>47</v>
      </c>
      <c r="T117" s="14" t="s">
        <v>122</v>
      </c>
      <c r="U117" s="6" t="s">
        <v>52</v>
      </c>
      <c r="V117" s="6" t="s">
        <v>52</v>
      </c>
      <c r="W117" s="20">
        <v>15.3</v>
      </c>
      <c r="X117" s="6">
        <v>1030</v>
      </c>
      <c r="Y117" s="6" t="s">
        <v>52</v>
      </c>
      <c r="Z117" s="11" t="s">
        <v>52</v>
      </c>
      <c r="AA117" s="11" t="s">
        <v>52</v>
      </c>
      <c r="AB117" s="11" t="s">
        <v>52</v>
      </c>
      <c r="AC117" s="11" t="s">
        <v>38</v>
      </c>
      <c r="AD117" s="11" t="s">
        <v>41</v>
      </c>
      <c r="AE117" s="11" t="s">
        <v>38</v>
      </c>
      <c r="AF117" s="12" t="s">
        <v>131</v>
      </c>
      <c r="AG117" s="16">
        <v>36.259099999999997</v>
      </c>
      <c r="AH117" s="16">
        <v>-86.918199999999999</v>
      </c>
      <c r="AI117" t="s">
        <v>124</v>
      </c>
      <c r="AJ117" t="s">
        <v>55</v>
      </c>
      <c r="AK117" s="18" t="s">
        <v>400</v>
      </c>
    </row>
    <row r="118" spans="1:37" x14ac:dyDescent="0.2">
      <c r="A118">
        <v>117</v>
      </c>
      <c r="B118" s="6" t="s">
        <v>405</v>
      </c>
      <c r="C118" s="57" t="s">
        <v>38</v>
      </c>
      <c r="D118" s="6" t="s">
        <v>39</v>
      </c>
      <c r="E118" s="8" t="s">
        <v>406</v>
      </c>
      <c r="F118" s="8" t="s">
        <v>38</v>
      </c>
      <c r="G118" s="8" t="s">
        <v>398</v>
      </c>
      <c r="H118" s="8" t="s">
        <v>43</v>
      </c>
      <c r="I118" s="79" t="d">
        <v>2019-05-31</v>
      </c>
      <c r="J118" s="8" t="s">
        <v>399</v>
      </c>
      <c r="K118" s="6" t="s">
        <v>45</v>
      </c>
      <c r="L118" s="6">
        <v>2019</v>
      </c>
      <c r="M118" s="79" t="str">
        <f t="shared" si="1"/>
        <v>151</v>
      </c>
      <c r="N118" s="83" t="s">
        <v>206</v>
      </c>
      <c r="O118" s="6" t="s">
        <v>306</v>
      </c>
      <c r="P118" s="6" t="s">
        <v>48</v>
      </c>
      <c r="Q118" s="6" t="s">
        <v>206</v>
      </c>
      <c r="R118" s="6" t="s">
        <v>52</v>
      </c>
      <c r="S118" s="57" t="s">
        <v>60</v>
      </c>
      <c r="T118" s="14" t="s">
        <v>122</v>
      </c>
      <c r="U118" s="6" t="s">
        <v>52</v>
      </c>
      <c r="V118" s="6" t="s">
        <v>52</v>
      </c>
      <c r="W118" s="20">
        <v>15.4</v>
      </c>
      <c r="X118" s="6">
        <v>1030</v>
      </c>
      <c r="Y118" s="6" t="s">
        <v>52</v>
      </c>
      <c r="Z118" s="11" t="s">
        <v>52</v>
      </c>
      <c r="AA118" s="11" t="s">
        <v>52</v>
      </c>
      <c r="AB118" s="11" t="s">
        <v>52</v>
      </c>
      <c r="AC118" s="11" t="s">
        <v>38</v>
      </c>
      <c r="AD118" s="11" t="s">
        <v>41</v>
      </c>
      <c r="AE118" s="11" t="s">
        <v>38</v>
      </c>
      <c r="AF118" s="12" t="s">
        <v>131</v>
      </c>
      <c r="AG118" s="16">
        <v>36.259099999999997</v>
      </c>
      <c r="AH118" s="16">
        <v>-86.918199999999999</v>
      </c>
      <c r="AI118" t="s">
        <v>124</v>
      </c>
      <c r="AJ118" t="s">
        <v>55</v>
      </c>
      <c r="AK118" s="18" t="s">
        <v>400</v>
      </c>
    </row>
    <row r="119" spans="1:37" x14ac:dyDescent="0.2">
      <c r="A119">
        <v>118</v>
      </c>
      <c r="B119" s="6" t="s">
        <v>407</v>
      </c>
      <c r="C119" s="57" t="s">
        <v>38</v>
      </c>
      <c r="D119" s="6" t="s">
        <v>39</v>
      </c>
      <c r="E119" s="8" t="s">
        <v>408</v>
      </c>
      <c r="F119" s="8" t="s">
        <v>38</v>
      </c>
      <c r="G119" s="8" t="s">
        <v>398</v>
      </c>
      <c r="H119" s="8" t="s">
        <v>43</v>
      </c>
      <c r="I119" s="79" t="d">
        <v>2019-05-31</v>
      </c>
      <c r="J119" s="8" t="s">
        <v>399</v>
      </c>
      <c r="K119" s="6" t="s">
        <v>45</v>
      </c>
      <c r="L119" s="6">
        <v>2019</v>
      </c>
      <c r="M119" s="79" t="str">
        <f t="shared" si="1"/>
        <v>151</v>
      </c>
      <c r="N119" s="83" t="s">
        <v>206</v>
      </c>
      <c r="O119" s="6" t="s">
        <v>306</v>
      </c>
      <c r="P119" s="6" t="s">
        <v>48</v>
      </c>
      <c r="Q119" s="6" t="s">
        <v>206</v>
      </c>
      <c r="R119" s="6" t="s">
        <v>52</v>
      </c>
      <c r="S119" s="57" t="s">
        <v>47</v>
      </c>
      <c r="T119" s="14" t="s">
        <v>122</v>
      </c>
      <c r="U119" s="6" t="s">
        <v>52</v>
      </c>
      <c r="V119" s="6" t="s">
        <v>52</v>
      </c>
      <c r="W119" s="20">
        <v>14.6</v>
      </c>
      <c r="X119" s="6">
        <v>1030</v>
      </c>
      <c r="Y119" s="6" t="s">
        <v>52</v>
      </c>
      <c r="Z119" s="11" t="s">
        <v>52</v>
      </c>
      <c r="AA119" s="11" t="s">
        <v>52</v>
      </c>
      <c r="AB119" s="11" t="s">
        <v>52</v>
      </c>
      <c r="AC119" s="11" t="s">
        <v>38</v>
      </c>
      <c r="AD119" s="11" t="s">
        <v>41</v>
      </c>
      <c r="AE119" s="11" t="s">
        <v>38</v>
      </c>
      <c r="AF119" s="12" t="s">
        <v>131</v>
      </c>
      <c r="AG119" s="16">
        <v>36.259099999999997</v>
      </c>
      <c r="AH119" s="16">
        <v>-86.918199999999999</v>
      </c>
      <c r="AI119" t="s">
        <v>124</v>
      </c>
      <c r="AJ119" t="s">
        <v>55</v>
      </c>
      <c r="AK119" s="18" t="s">
        <v>400</v>
      </c>
    </row>
    <row r="120" spans="1:37" x14ac:dyDescent="0.2">
      <c r="A120">
        <v>119</v>
      </c>
      <c r="B120" s="6" t="s">
        <v>409</v>
      </c>
      <c r="C120" s="57" t="s">
        <v>38</v>
      </c>
      <c r="D120" s="6" t="s">
        <v>39</v>
      </c>
      <c r="E120" s="8" t="s">
        <v>410</v>
      </c>
      <c r="F120" s="8" t="s">
        <v>38</v>
      </c>
      <c r="G120" s="8" t="s">
        <v>345</v>
      </c>
      <c r="H120" s="8" t="s">
        <v>168</v>
      </c>
      <c r="I120" s="79" t="d">
        <v>2019-05-31</v>
      </c>
      <c r="J120" s="8" t="s">
        <v>399</v>
      </c>
      <c r="K120" s="6" t="s">
        <v>45</v>
      </c>
      <c r="L120" s="6">
        <v>2019</v>
      </c>
      <c r="M120" s="79" t="str">
        <f t="shared" si="1"/>
        <v>151</v>
      </c>
      <c r="N120" s="6" t="s">
        <v>218</v>
      </c>
      <c r="O120" s="6" t="s">
        <v>306</v>
      </c>
      <c r="P120" s="6" t="s">
        <v>48</v>
      </c>
      <c r="Q120" s="6" t="s">
        <v>359</v>
      </c>
      <c r="R120" s="6" t="s">
        <v>52</v>
      </c>
      <c r="S120" s="57" t="s">
        <v>47</v>
      </c>
      <c r="T120" s="14" t="s">
        <v>122</v>
      </c>
      <c r="U120" s="6">
        <v>80</v>
      </c>
      <c r="V120" s="6">
        <v>50</v>
      </c>
      <c r="W120" s="20">
        <v>20.100000000000001</v>
      </c>
      <c r="X120" s="6">
        <v>1030</v>
      </c>
      <c r="Y120" s="6">
        <v>0</v>
      </c>
      <c r="Z120" s="11" t="s">
        <v>38</v>
      </c>
      <c r="AA120" s="11" t="s">
        <v>38</v>
      </c>
      <c r="AB120" s="11" t="s">
        <v>52</v>
      </c>
      <c r="AC120" s="11" t="s">
        <v>41</v>
      </c>
      <c r="AD120" s="11" t="s">
        <v>41</v>
      </c>
      <c r="AE120" s="11" t="s">
        <v>38</v>
      </c>
      <c r="AF120" s="12" t="s">
        <v>131</v>
      </c>
      <c r="AG120" s="16">
        <v>36.259099999999997</v>
      </c>
      <c r="AH120" s="16">
        <v>-86.918199999999999</v>
      </c>
      <c r="AI120" t="s">
        <v>124</v>
      </c>
      <c r="AJ120" t="s">
        <v>55</v>
      </c>
      <c r="AK120" s="18" t="s">
        <v>411</v>
      </c>
    </row>
    <row r="121" spans="1:37" x14ac:dyDescent="0.2">
      <c r="A121" s="70">
        <v>120</v>
      </c>
      <c r="B121" s="26" t="s">
        <v>412</v>
      </c>
      <c r="C121" s="77" t="s">
        <v>38</v>
      </c>
      <c r="D121" s="26" t="s">
        <v>39</v>
      </c>
      <c r="E121" s="27" t="s">
        <v>413</v>
      </c>
      <c r="F121" s="27" t="s">
        <v>38</v>
      </c>
      <c r="G121" s="27" t="s">
        <v>43</v>
      </c>
      <c r="H121" s="27" t="s">
        <v>364</v>
      </c>
      <c r="I121" s="80" t="d">
        <v>2019-07-19</v>
      </c>
      <c r="J121" s="27" t="s">
        <v>414</v>
      </c>
      <c r="K121" s="26" t="s">
        <v>415</v>
      </c>
      <c r="L121" s="26">
        <v>2019</v>
      </c>
      <c r="M121" s="79" t="str">
        <f t="shared" si="1"/>
        <v>200</v>
      </c>
      <c r="N121" s="26" t="s">
        <v>218</v>
      </c>
      <c r="O121" s="26" t="s">
        <v>306</v>
      </c>
      <c r="P121" s="26" t="s">
        <v>48</v>
      </c>
      <c r="Q121" s="26" t="s">
        <v>359</v>
      </c>
      <c r="R121" s="26" t="s">
        <v>52</v>
      </c>
      <c r="S121" s="64" t="s">
        <v>47</v>
      </c>
      <c r="T121" s="28" t="s">
        <v>122</v>
      </c>
      <c r="U121" s="26">
        <v>84</v>
      </c>
      <c r="V121" s="26">
        <v>53</v>
      </c>
      <c r="W121" s="36">
        <v>21</v>
      </c>
      <c r="X121" s="26">
        <v>1000</v>
      </c>
      <c r="Y121" s="26">
        <v>0</v>
      </c>
      <c r="Z121" s="37" t="s">
        <v>38</v>
      </c>
      <c r="AA121" s="37" t="s">
        <v>38</v>
      </c>
      <c r="AB121" s="37" t="s">
        <v>52</v>
      </c>
      <c r="AC121" s="37" t="s">
        <v>41</v>
      </c>
      <c r="AD121" s="37" t="s">
        <v>41</v>
      </c>
      <c r="AE121" s="37" t="s">
        <v>41</v>
      </c>
      <c r="AF121" s="38" t="s">
        <v>186</v>
      </c>
      <c r="AG121" s="39">
        <v>36.273913</v>
      </c>
      <c r="AH121" s="39">
        <v>-86.904762000000005</v>
      </c>
      <c r="AI121" s="29" t="s">
        <v>124</v>
      </c>
      <c r="AJ121" s="29" t="s">
        <v>55</v>
      </c>
      <c r="AK121" s="40" t="s">
        <v>416</v>
      </c>
    </row>
    <row r="122" spans="1:37" x14ac:dyDescent="0.2">
      <c r="A122" s="70">
        <v>121</v>
      </c>
      <c r="B122" s="6" t="s">
        <v>417</v>
      </c>
      <c r="C122" s="65" t="s">
        <v>38</v>
      </c>
      <c r="D122" s="58" t="s">
        <v>39</v>
      </c>
      <c r="E122" s="59" t="s">
        <v>418</v>
      </c>
      <c r="F122" s="59" t="s">
        <v>38</v>
      </c>
      <c r="G122" s="8" t="s">
        <v>358</v>
      </c>
      <c r="H122" s="59" t="s">
        <v>151</v>
      </c>
      <c r="I122" s="81" t="d">
        <v>2021-03-30</v>
      </c>
      <c r="J122" s="59" t="s">
        <v>419</v>
      </c>
      <c r="K122" s="58" t="s">
        <v>146</v>
      </c>
      <c r="L122" s="58">
        <v>2021</v>
      </c>
      <c r="M122" s="79" t="str">
        <f t="shared" si="1"/>
        <v>089</v>
      </c>
      <c r="N122" s="58" t="s">
        <v>46</v>
      </c>
      <c r="O122" s="58" t="s">
        <v>47</v>
      </c>
      <c r="P122" s="58" t="s">
        <v>420</v>
      </c>
      <c r="Q122" s="58" t="s">
        <v>359</v>
      </c>
      <c r="R122" s="58" t="s">
        <v>26</v>
      </c>
      <c r="S122" s="65" t="s">
        <v>47</v>
      </c>
      <c r="T122" s="60" t="s">
        <v>421</v>
      </c>
      <c r="U122" s="58">
        <v>81</v>
      </c>
      <c r="V122" s="58">
        <v>51</v>
      </c>
      <c r="W122" s="66">
        <v>19.7</v>
      </c>
      <c r="X122" s="58">
        <v>900</v>
      </c>
      <c r="Y122" s="58">
        <v>0</v>
      </c>
      <c r="Z122" s="67" t="s">
        <v>38</v>
      </c>
      <c r="AA122" s="67" t="s">
        <v>41</v>
      </c>
      <c r="AB122" s="67" t="s">
        <v>52</v>
      </c>
      <c r="AC122" s="67" t="s">
        <v>41</v>
      </c>
      <c r="AD122" s="67" t="s">
        <v>41</v>
      </c>
      <c r="AE122" s="67" t="s">
        <v>41</v>
      </c>
      <c r="AF122" s="68" t="s">
        <v>421</v>
      </c>
      <c r="AG122" s="69">
        <v>36.4373</v>
      </c>
      <c r="AH122" s="69">
        <v>-87.314899999999994</v>
      </c>
      <c r="AI122" s="82" t="s">
        <v>69</v>
      </c>
      <c r="AJ122" s="82" t="s">
        <v>55</v>
      </c>
      <c r="AK122" s="71"/>
    </row>
    <row r="123" spans="1:37" x14ac:dyDescent="0.2">
      <c r="A123" s="70">
        <v>122</v>
      </c>
      <c r="B123" s="6" t="s">
        <v>422</v>
      </c>
      <c r="C123" s="57" t="s">
        <v>38</v>
      </c>
      <c r="D123" s="6" t="s">
        <v>39</v>
      </c>
      <c r="E123" s="8" t="s">
        <v>423</v>
      </c>
      <c r="F123" s="8" t="s">
        <v>38</v>
      </c>
      <c r="G123" s="8" t="s">
        <v>358</v>
      </c>
      <c r="H123" s="8" t="s">
        <v>168</v>
      </c>
      <c r="I123" s="79" t="d">
        <v>2021-04-11</v>
      </c>
      <c r="J123" s="8" t="s">
        <v>130</v>
      </c>
      <c r="K123" s="6" t="s">
        <v>75</v>
      </c>
      <c r="L123" s="6">
        <v>2021</v>
      </c>
      <c r="M123" s="6" t="str">
        <f t="shared" si="1"/>
        <v>101</v>
      </c>
      <c r="N123" s="6" t="s">
        <v>46</v>
      </c>
      <c r="O123" s="6" t="s">
        <v>47</v>
      </c>
      <c r="P123" s="6" t="s">
        <v>48</v>
      </c>
      <c r="Q123" s="6" t="s">
        <v>359</v>
      </c>
      <c r="R123" s="6" t="s">
        <v>424</v>
      </c>
      <c r="S123" s="6" t="s">
        <v>47</v>
      </c>
      <c r="T123" s="14" t="s">
        <v>425</v>
      </c>
      <c r="U123" s="6">
        <v>82</v>
      </c>
      <c r="V123" s="6">
        <v>50</v>
      </c>
      <c r="W123" s="20">
        <v>18.899999999999999</v>
      </c>
      <c r="X123" s="6">
        <v>920</v>
      </c>
      <c r="Y123" s="6">
        <v>0</v>
      </c>
      <c r="Z123" s="11" t="s">
        <v>38</v>
      </c>
      <c r="AA123" s="11" t="s">
        <v>41</v>
      </c>
      <c r="AB123" s="11" t="s">
        <v>52</v>
      </c>
      <c r="AC123" s="11" t="s">
        <v>41</v>
      </c>
      <c r="AD123" s="11" t="s">
        <v>41</v>
      </c>
      <c r="AE123" s="11" t="s">
        <v>41</v>
      </c>
      <c r="AF123" s="12" t="s">
        <v>426</v>
      </c>
      <c r="AG123" s="16">
        <v>36.517274</v>
      </c>
      <c r="AH123" s="16">
        <v>-87.321184000000002</v>
      </c>
      <c r="AI123" s="82" t="s">
        <v>69</v>
      </c>
      <c r="AJ123" s="82" t="s">
        <v>55</v>
      </c>
    </row>
    <row r="124" spans="1:37" x14ac:dyDescent="0.2">
      <c r="A124" s="70">
        <v>123</v>
      </c>
      <c r="B124" s="47" t="s">
        <v>427</v>
      </c>
      <c r="C124" s="57" t="s">
        <v>38</v>
      </c>
      <c r="D124" s="6" t="s">
        <v>39</v>
      </c>
      <c r="E124" s="23" t="s">
        <v>357</v>
      </c>
      <c r="F124" s="8" t="s">
        <v>38</v>
      </c>
      <c r="G124" s="8" t="s">
        <v>358</v>
      </c>
      <c r="H124" s="8" t="s">
        <v>144</v>
      </c>
      <c r="I124" s="79" t="d">
        <v>2021-05-05</v>
      </c>
      <c r="J124" s="8" t="s">
        <v>428</v>
      </c>
      <c r="K124" s="6" t="s">
        <v>45</v>
      </c>
      <c r="L124" s="6">
        <v>2021</v>
      </c>
      <c r="M124" s="6" t="str">
        <f t="shared" si="1"/>
        <v>125</v>
      </c>
      <c r="N124" s="6" t="s">
        <v>93</v>
      </c>
      <c r="O124" s="6" t="s">
        <v>60</v>
      </c>
      <c r="P124" s="6" t="s">
        <v>48</v>
      </c>
      <c r="Q124" s="6" t="s">
        <v>224</v>
      </c>
      <c r="R124" s="6" t="s">
        <v>25</v>
      </c>
      <c r="S124" s="6" t="s">
        <v>60</v>
      </c>
      <c r="T124" s="14" t="s">
        <v>77</v>
      </c>
      <c r="U124" s="6">
        <v>79</v>
      </c>
      <c r="V124" s="6">
        <v>52</v>
      </c>
      <c r="W124" s="20">
        <v>18.899999999999999</v>
      </c>
      <c r="X124" s="6">
        <v>740</v>
      </c>
      <c r="Y124" s="6">
        <v>0</v>
      </c>
      <c r="Z124" s="11" t="s">
        <v>41</v>
      </c>
      <c r="AA124" s="11" t="s">
        <v>38</v>
      </c>
      <c r="AB124" s="11" t="s">
        <v>52</v>
      </c>
      <c r="AC124" s="11" t="s">
        <v>41</v>
      </c>
      <c r="AD124" s="11" t="s">
        <v>38</v>
      </c>
      <c r="AE124" s="11" t="s">
        <v>41</v>
      </c>
      <c r="AF124" s="12" t="s">
        <v>78</v>
      </c>
      <c r="AG124" s="16">
        <v>36.499263999999997</v>
      </c>
      <c r="AH124" s="16">
        <v>-87.268960000000007</v>
      </c>
      <c r="AI124" s="82" t="s">
        <v>69</v>
      </c>
      <c r="AJ124" s="82" t="s">
        <v>55</v>
      </c>
      <c r="AK124" s="18" t="s">
        <v>429</v>
      </c>
    </row>
    <row r="125" spans="1:37" x14ac:dyDescent="0.2">
      <c r="A125" s="70">
        <v>124</v>
      </c>
      <c r="B125" s="6" t="s">
        <v>430</v>
      </c>
      <c r="C125" s="57" t="s">
        <v>38</v>
      </c>
      <c r="D125" s="6" t="s">
        <v>39</v>
      </c>
      <c r="E125" s="8" t="s">
        <v>431</v>
      </c>
      <c r="F125" s="8" t="s">
        <v>38</v>
      </c>
      <c r="G125" s="8" t="s">
        <v>345</v>
      </c>
      <c r="H125" s="8" t="s">
        <v>165</v>
      </c>
      <c r="I125" s="79" t="d">
        <v>2021-05-05</v>
      </c>
      <c r="J125" s="8" t="s">
        <v>428</v>
      </c>
      <c r="K125" s="6" t="s">
        <v>45</v>
      </c>
      <c r="L125" s="6">
        <v>2021</v>
      </c>
      <c r="M125" s="6" t="str">
        <f t="shared" si="1"/>
        <v>125</v>
      </c>
      <c r="N125" s="6" t="s">
        <v>249</v>
      </c>
      <c r="O125" s="6" t="s">
        <v>47</v>
      </c>
      <c r="P125" s="6" t="s">
        <v>48</v>
      </c>
      <c r="Q125" s="6" t="s">
        <v>359</v>
      </c>
      <c r="R125" s="6" t="s">
        <v>26</v>
      </c>
      <c r="S125" s="6" t="s">
        <v>47</v>
      </c>
      <c r="T125" s="14" t="s">
        <v>77</v>
      </c>
      <c r="U125" s="6">
        <v>80</v>
      </c>
      <c r="V125" s="6">
        <v>51</v>
      </c>
      <c r="W125" s="20">
        <v>18</v>
      </c>
      <c r="X125" s="6">
        <v>740</v>
      </c>
      <c r="Y125" s="6">
        <v>0</v>
      </c>
      <c r="Z125" s="11" t="s">
        <v>38</v>
      </c>
      <c r="AA125" s="11" t="s">
        <v>41</v>
      </c>
      <c r="AB125" s="11" t="s">
        <v>52</v>
      </c>
      <c r="AC125" s="11" t="s">
        <v>41</v>
      </c>
      <c r="AD125" s="11" t="s">
        <v>41</v>
      </c>
      <c r="AE125" s="11" t="s">
        <v>41</v>
      </c>
      <c r="AF125" s="12" t="s">
        <v>78</v>
      </c>
      <c r="AG125" s="16">
        <v>36.499263999999997</v>
      </c>
      <c r="AH125" s="16">
        <v>-87.268960000000007</v>
      </c>
      <c r="AI125" s="82" t="s">
        <v>69</v>
      </c>
      <c r="AJ125" s="82" t="s">
        <v>55</v>
      </c>
      <c r="AK125" s="18" t="s">
        <v>432</v>
      </c>
    </row>
    <row r="126" spans="1:37" x14ac:dyDescent="0.2">
      <c r="A126" s="70">
        <v>125</v>
      </c>
      <c r="B126" s="6" t="s">
        <v>433</v>
      </c>
      <c r="C126" s="57" t="s">
        <v>38</v>
      </c>
      <c r="D126" s="6" t="s">
        <v>39</v>
      </c>
      <c r="E126" s="8" t="s">
        <v>434</v>
      </c>
      <c r="F126" s="8" t="s">
        <v>38</v>
      </c>
      <c r="G126" s="8" t="s">
        <v>358</v>
      </c>
      <c r="H126" s="8" t="s">
        <v>162</v>
      </c>
      <c r="I126" s="79" t="d">
        <v>2021-05-06</v>
      </c>
      <c r="J126" s="8" t="s">
        <v>435</v>
      </c>
      <c r="K126" s="6" t="s">
        <v>45</v>
      </c>
      <c r="L126" s="6">
        <v>2021</v>
      </c>
      <c r="M126" s="6" t="str">
        <f t="shared" si="1"/>
        <v>126</v>
      </c>
      <c r="N126" s="6" t="s">
        <v>93</v>
      </c>
      <c r="O126" s="6" t="s">
        <v>47</v>
      </c>
      <c r="P126" s="6" t="s">
        <v>48</v>
      </c>
      <c r="Q126" s="6" t="s">
        <v>359</v>
      </c>
      <c r="R126" s="6" t="s">
        <v>26</v>
      </c>
      <c r="S126" s="6" t="s">
        <v>47</v>
      </c>
      <c r="T126" s="14" t="s">
        <v>122</v>
      </c>
      <c r="U126" s="6">
        <v>80</v>
      </c>
      <c r="V126" s="6">
        <v>51</v>
      </c>
      <c r="W126" s="20">
        <v>19.600000000000001</v>
      </c>
      <c r="X126" s="6">
        <v>820</v>
      </c>
      <c r="Y126" s="6">
        <v>0</v>
      </c>
      <c r="Z126" s="11" t="s">
        <v>38</v>
      </c>
      <c r="AA126" s="11" t="s">
        <v>41</v>
      </c>
      <c r="AB126" s="11" t="s">
        <v>52</v>
      </c>
      <c r="AC126" s="11" t="s">
        <v>41</v>
      </c>
      <c r="AD126" s="11" t="s">
        <v>41</v>
      </c>
      <c r="AE126" s="11" t="s">
        <v>41</v>
      </c>
      <c r="AF126" s="12" t="s">
        <v>131</v>
      </c>
      <c r="AG126" s="16">
        <v>36.259250000000002</v>
      </c>
      <c r="AH126" s="16">
        <v>-86.913210000000007</v>
      </c>
      <c r="AI126" s="82" t="s">
        <v>124</v>
      </c>
      <c r="AJ126" s="82" t="s">
        <v>55</v>
      </c>
    </row>
    <row r="127" spans="1:37" x14ac:dyDescent="0.2">
      <c r="A127" s="70">
        <v>126</v>
      </c>
      <c r="B127" s="6" t="s">
        <v>436</v>
      </c>
      <c r="C127" s="57" t="s">
        <v>38</v>
      </c>
      <c r="D127" s="6" t="s">
        <v>39</v>
      </c>
      <c r="E127" s="8" t="s">
        <v>437</v>
      </c>
      <c r="F127" s="8" t="s">
        <v>38</v>
      </c>
      <c r="G127" s="8" t="s">
        <v>345</v>
      </c>
      <c r="H127" s="8" t="s">
        <v>180</v>
      </c>
      <c r="I127" s="79" t="d">
        <v>2021-05-06</v>
      </c>
      <c r="J127" s="8" t="s">
        <v>435</v>
      </c>
      <c r="K127" s="6" t="s">
        <v>45</v>
      </c>
      <c r="L127" s="6">
        <v>2021</v>
      </c>
      <c r="M127" s="6" t="str">
        <f t="shared" si="1"/>
        <v>126</v>
      </c>
      <c r="N127" s="6" t="s">
        <v>46</v>
      </c>
      <c r="O127" s="6" t="s">
        <v>47</v>
      </c>
      <c r="P127" s="6" t="s">
        <v>48</v>
      </c>
      <c r="Q127" s="6" t="s">
        <v>359</v>
      </c>
      <c r="R127" s="6" t="s">
        <v>26</v>
      </c>
      <c r="S127" s="6" t="s">
        <v>47</v>
      </c>
      <c r="T127" s="14" t="s">
        <v>122</v>
      </c>
      <c r="U127" s="6">
        <v>80</v>
      </c>
      <c r="V127" s="6">
        <v>50</v>
      </c>
      <c r="W127" s="20">
        <v>19.7</v>
      </c>
      <c r="X127" s="6">
        <v>840</v>
      </c>
      <c r="Y127" s="6">
        <v>0</v>
      </c>
      <c r="Z127" s="11" t="s">
        <v>38</v>
      </c>
      <c r="AA127" s="11" t="s">
        <v>41</v>
      </c>
      <c r="AB127" s="11" t="s">
        <v>52</v>
      </c>
      <c r="AC127" s="11" t="s">
        <v>41</v>
      </c>
      <c r="AD127" s="11" t="s">
        <v>41</v>
      </c>
      <c r="AE127" s="11" t="s">
        <v>41</v>
      </c>
      <c r="AF127" s="12" t="s">
        <v>131</v>
      </c>
      <c r="AG127" s="16">
        <v>36.259250000000002</v>
      </c>
      <c r="AH127" s="16">
        <v>-86.913210000000007</v>
      </c>
      <c r="AI127" s="82" t="s">
        <v>124</v>
      </c>
      <c r="AJ127" s="82" t="s">
        <v>55</v>
      </c>
    </row>
    <row r="128" spans="1:37" x14ac:dyDescent="0.2">
      <c r="A128" s="70">
        <v>127</v>
      </c>
      <c r="B128" s="6" t="s">
        <v>438</v>
      </c>
      <c r="C128" s="57" t="s">
        <v>38</v>
      </c>
      <c r="D128" s="6" t="s">
        <v>39</v>
      </c>
      <c r="E128" s="8" t="s">
        <v>439</v>
      </c>
      <c r="F128" s="8" t="s">
        <v>38</v>
      </c>
      <c r="G128" s="8" t="s">
        <v>313</v>
      </c>
      <c r="H128" s="8" t="s">
        <v>440</v>
      </c>
      <c r="I128" s="79" t="d">
        <v>2021-05-06</v>
      </c>
      <c r="J128" s="8" t="s">
        <v>435</v>
      </c>
      <c r="K128" s="6" t="s">
        <v>45</v>
      </c>
      <c r="L128" s="6">
        <v>2021</v>
      </c>
      <c r="M128" s="6" t="str">
        <f t="shared" si="1"/>
        <v>126</v>
      </c>
      <c r="N128" s="6" t="s">
        <v>46</v>
      </c>
      <c r="O128" s="6" t="s">
        <v>47</v>
      </c>
      <c r="P128" s="6" t="s">
        <v>48</v>
      </c>
      <c r="Q128" s="6" t="s">
        <v>359</v>
      </c>
      <c r="R128" s="6" t="s">
        <v>26</v>
      </c>
      <c r="S128" s="6" t="s">
        <v>47</v>
      </c>
      <c r="T128" s="14" t="s">
        <v>122</v>
      </c>
      <c r="U128" s="6">
        <v>82</v>
      </c>
      <c r="V128" s="6">
        <v>51</v>
      </c>
      <c r="W128" s="20">
        <v>18.5</v>
      </c>
      <c r="X128" s="6">
        <v>950</v>
      </c>
      <c r="Y128" s="6">
        <v>0</v>
      </c>
      <c r="Z128" s="11" t="s">
        <v>38</v>
      </c>
      <c r="AA128" s="11" t="s">
        <v>41</v>
      </c>
      <c r="AB128" s="11" t="s">
        <v>52</v>
      </c>
      <c r="AC128" s="11" t="s">
        <v>41</v>
      </c>
      <c r="AD128" s="11" t="s">
        <v>41</v>
      </c>
      <c r="AE128" s="11" t="s">
        <v>41</v>
      </c>
      <c r="AF128" s="12" t="s">
        <v>131</v>
      </c>
      <c r="AG128" s="16">
        <v>36.259360000000001</v>
      </c>
      <c r="AH128" s="16">
        <v>-86.917820000000006</v>
      </c>
      <c r="AI128" s="82" t="s">
        <v>124</v>
      </c>
      <c r="AJ128" s="82" t="s">
        <v>55</v>
      </c>
    </row>
    <row r="129" spans="1:37" x14ac:dyDescent="0.2">
      <c r="A129" s="70">
        <v>128</v>
      </c>
      <c r="B129" s="6" t="s">
        <v>441</v>
      </c>
      <c r="C129" s="57" t="s">
        <v>38</v>
      </c>
      <c r="D129" s="6" t="s">
        <v>39</v>
      </c>
      <c r="E129" s="8" t="s">
        <v>442</v>
      </c>
      <c r="F129" s="8" t="s">
        <v>38</v>
      </c>
      <c r="G129" s="8" t="s">
        <v>287</v>
      </c>
      <c r="H129" s="8" t="s">
        <v>180</v>
      </c>
      <c r="I129" s="79" t="d">
        <v>2021-05-06</v>
      </c>
      <c r="J129" s="8" t="s">
        <v>435</v>
      </c>
      <c r="K129" s="6" t="s">
        <v>45</v>
      </c>
      <c r="L129" s="6">
        <v>2021</v>
      </c>
      <c r="M129" s="6" t="str">
        <f t="shared" si="1"/>
        <v>126</v>
      </c>
      <c r="N129" s="6" t="s">
        <v>46</v>
      </c>
      <c r="O129" s="6" t="s">
        <v>47</v>
      </c>
      <c r="P129" s="6" t="s">
        <v>48</v>
      </c>
      <c r="Q129" s="6" t="s">
        <v>359</v>
      </c>
      <c r="R129" s="6" t="s">
        <v>26</v>
      </c>
      <c r="S129" s="6" t="s">
        <v>47</v>
      </c>
      <c r="T129" s="14" t="s">
        <v>122</v>
      </c>
      <c r="U129" s="6">
        <v>82</v>
      </c>
      <c r="V129" s="6">
        <v>53</v>
      </c>
      <c r="W129" s="20">
        <v>20.100000000000001</v>
      </c>
      <c r="X129" s="6">
        <v>1115</v>
      </c>
      <c r="Y129" s="6">
        <v>0</v>
      </c>
      <c r="Z129" s="11" t="s">
        <v>38</v>
      </c>
      <c r="AA129" s="11" t="s">
        <v>41</v>
      </c>
      <c r="AB129" s="11" t="s">
        <v>52</v>
      </c>
      <c r="AC129" s="11" t="s">
        <v>41</v>
      </c>
      <c r="AD129" s="11" t="s">
        <v>41</v>
      </c>
      <c r="AE129" s="11" t="s">
        <v>41</v>
      </c>
      <c r="AF129" s="12" t="s">
        <v>131</v>
      </c>
      <c r="AG129" s="16">
        <v>36.259590000000003</v>
      </c>
      <c r="AH129" s="16">
        <v>-86.91986</v>
      </c>
      <c r="AI129" s="82" t="s">
        <v>124</v>
      </c>
      <c r="AJ129" s="82" t="s">
        <v>55</v>
      </c>
    </row>
    <row r="130" spans="1:37" x14ac:dyDescent="0.2">
      <c r="A130" s="70">
        <v>129</v>
      </c>
      <c r="B130" s="6" t="s">
        <v>443</v>
      </c>
      <c r="C130" s="57" t="s">
        <v>38</v>
      </c>
      <c r="D130" s="6" t="s">
        <v>39</v>
      </c>
      <c r="E130" s="8" t="s">
        <v>444</v>
      </c>
      <c r="F130" s="8" t="s">
        <v>38</v>
      </c>
      <c r="G130" s="8" t="s">
        <v>345</v>
      </c>
      <c r="H130" s="8" t="s">
        <v>162</v>
      </c>
      <c r="I130" s="79" t="d">
        <v>2021-05-12</v>
      </c>
      <c r="J130" s="8" t="s">
        <v>181</v>
      </c>
      <c r="K130" s="6" t="s">
        <v>45</v>
      </c>
      <c r="L130" s="6">
        <v>2021</v>
      </c>
      <c r="M130" s="6" t="str">
        <f t="shared" si="1"/>
        <v>132</v>
      </c>
      <c r="N130" s="6" t="s">
        <v>249</v>
      </c>
      <c r="O130" s="6" t="s">
        <v>47</v>
      </c>
      <c r="P130" s="6" t="s">
        <v>420</v>
      </c>
      <c r="Q130" s="6" t="s">
        <v>359</v>
      </c>
      <c r="R130" s="6" t="s">
        <v>26</v>
      </c>
      <c r="S130" s="6" t="s">
        <v>47</v>
      </c>
      <c r="T130" s="14" t="s">
        <v>94</v>
      </c>
      <c r="U130" s="6">
        <v>79</v>
      </c>
      <c r="V130" s="6">
        <v>49</v>
      </c>
      <c r="W130" s="20">
        <v>18.7</v>
      </c>
      <c r="X130" s="6">
        <v>815</v>
      </c>
      <c r="Y130" s="6">
        <v>0</v>
      </c>
      <c r="Z130" s="11" t="s">
        <v>38</v>
      </c>
      <c r="AA130" s="11" t="s">
        <v>41</v>
      </c>
      <c r="AB130" s="11" t="s">
        <v>52</v>
      </c>
      <c r="AC130" s="11" t="s">
        <v>41</v>
      </c>
      <c r="AD130" s="11" t="s">
        <v>41</v>
      </c>
      <c r="AE130" s="11" t="s">
        <v>41</v>
      </c>
      <c r="AF130" s="12" t="s">
        <v>99</v>
      </c>
      <c r="AG130" s="16">
        <v>36.189604000000003</v>
      </c>
      <c r="AH130" s="16">
        <v>-87.062468999999993</v>
      </c>
      <c r="AI130" s="82" t="s">
        <v>54</v>
      </c>
      <c r="AJ130" s="82" t="s">
        <v>55</v>
      </c>
    </row>
    <row r="131" spans="1:37" x14ac:dyDescent="0.2">
      <c r="A131" s="70">
        <v>130</v>
      </c>
      <c r="B131" s="6" t="s">
        <v>445</v>
      </c>
      <c r="C131" s="57" t="s">
        <v>38</v>
      </c>
      <c r="D131" s="6" t="s">
        <v>39</v>
      </c>
      <c r="E131" s="8" t="s">
        <v>446</v>
      </c>
      <c r="F131" s="8" t="s">
        <v>38</v>
      </c>
      <c r="G131" s="8" t="s">
        <v>42</v>
      </c>
      <c r="H131" s="8" t="s">
        <v>43</v>
      </c>
      <c r="I131" s="79" t="d">
        <v>2021-05-12</v>
      </c>
      <c r="J131" s="8" t="s">
        <v>181</v>
      </c>
      <c r="K131" s="6" t="s">
        <v>45</v>
      </c>
      <c r="L131" s="6">
        <v>2021</v>
      </c>
      <c r="M131" s="6" t="str">
        <f t="shared" si="1"/>
        <v>132</v>
      </c>
      <c r="N131" s="6" t="s">
        <v>206</v>
      </c>
      <c r="O131" s="6" t="s">
        <v>306</v>
      </c>
      <c r="P131" s="6" t="s">
        <v>48</v>
      </c>
      <c r="Q131" s="6" t="s">
        <v>206</v>
      </c>
      <c r="R131" s="6" t="s">
        <v>52</v>
      </c>
      <c r="S131" s="6" t="s">
        <v>60</v>
      </c>
      <c r="T131" s="14" t="s">
        <v>94</v>
      </c>
      <c r="U131" s="6" t="s">
        <v>52</v>
      </c>
      <c r="V131" s="6" t="s">
        <v>52</v>
      </c>
      <c r="W131" s="20">
        <v>12.9</v>
      </c>
      <c r="X131" s="6">
        <v>1035</v>
      </c>
      <c r="Y131" s="6">
        <v>0</v>
      </c>
      <c r="Z131" s="11" t="s">
        <v>52</v>
      </c>
      <c r="AA131" s="11" t="s">
        <v>52</v>
      </c>
      <c r="AB131" s="11" t="s">
        <v>52</v>
      </c>
      <c r="AC131" s="11" t="s">
        <v>38</v>
      </c>
      <c r="AD131" s="11" t="s">
        <v>41</v>
      </c>
      <c r="AE131" s="11" t="s">
        <v>38</v>
      </c>
      <c r="AF131" s="12" t="s">
        <v>99</v>
      </c>
      <c r="AG131" s="16">
        <v>36.269370000000002</v>
      </c>
      <c r="AH131" s="16">
        <v>-86.90558</v>
      </c>
      <c r="AI131" s="82" t="s">
        <v>54</v>
      </c>
      <c r="AJ131" s="82" t="s">
        <v>55</v>
      </c>
      <c r="AK131" s="18" t="s">
        <v>447</v>
      </c>
    </row>
    <row r="132" spans="1:37" x14ac:dyDescent="0.2">
      <c r="A132" s="70">
        <v>131</v>
      </c>
      <c r="B132" s="6" t="s">
        <v>448</v>
      </c>
      <c r="C132" s="57" t="s">
        <v>38</v>
      </c>
      <c r="D132" s="6" t="s">
        <v>39</v>
      </c>
      <c r="E132" s="8" t="s">
        <v>449</v>
      </c>
      <c r="F132" s="8" t="s">
        <v>38</v>
      </c>
      <c r="G132" s="8" t="s">
        <v>42</v>
      </c>
      <c r="H132" s="8" t="s">
        <v>43</v>
      </c>
      <c r="I132" s="79" t="d">
        <v>2021-05-12</v>
      </c>
      <c r="J132" s="8" t="s">
        <v>181</v>
      </c>
      <c r="K132" s="6" t="s">
        <v>45</v>
      </c>
      <c r="L132" s="6">
        <v>2021</v>
      </c>
      <c r="M132" s="6" t="str">
        <f t="shared" si="1"/>
        <v>132</v>
      </c>
      <c r="N132" s="6" t="s">
        <v>206</v>
      </c>
      <c r="O132" s="6" t="s">
        <v>306</v>
      </c>
      <c r="P132" s="6" t="s">
        <v>48</v>
      </c>
      <c r="Q132" s="6" t="s">
        <v>206</v>
      </c>
      <c r="R132" s="6" t="s">
        <v>52</v>
      </c>
      <c r="S132" s="6" t="s">
        <v>47</v>
      </c>
      <c r="T132" s="14" t="s">
        <v>94</v>
      </c>
      <c r="U132" s="6" t="s">
        <v>52</v>
      </c>
      <c r="V132" s="6" t="s">
        <v>52</v>
      </c>
      <c r="W132" s="20">
        <v>14.3</v>
      </c>
      <c r="X132" s="6">
        <v>1035</v>
      </c>
      <c r="Y132" s="6">
        <v>0</v>
      </c>
      <c r="Z132" s="11" t="s">
        <v>52</v>
      </c>
      <c r="AA132" s="11" t="s">
        <v>52</v>
      </c>
      <c r="AB132" s="11" t="s">
        <v>52</v>
      </c>
      <c r="AC132" s="11" t="s">
        <v>38</v>
      </c>
      <c r="AD132" s="11" t="s">
        <v>41</v>
      </c>
      <c r="AE132" s="11" t="s">
        <v>38</v>
      </c>
      <c r="AF132" s="12" t="s">
        <v>99</v>
      </c>
      <c r="AG132" s="16">
        <v>36.269370000000002</v>
      </c>
      <c r="AH132" s="16">
        <v>-86.90558</v>
      </c>
      <c r="AI132" s="82" t="s">
        <v>54</v>
      </c>
      <c r="AJ132" s="82" t="s">
        <v>55</v>
      </c>
      <c r="AK132" s="18" t="s">
        <v>447</v>
      </c>
    </row>
    <row r="133" spans="1:37" x14ac:dyDescent="0.2">
      <c r="A133" s="70">
        <v>132</v>
      </c>
      <c r="B133" s="6" t="s">
        <v>450</v>
      </c>
      <c r="C133" s="57" t="s">
        <v>38</v>
      </c>
      <c r="D133" s="6" t="s">
        <v>39</v>
      </c>
      <c r="E133" s="8" t="s">
        <v>451</v>
      </c>
      <c r="F133" s="8" t="s">
        <v>38</v>
      </c>
      <c r="G133" s="8" t="s">
        <v>42</v>
      </c>
      <c r="H133" s="8" t="s">
        <v>43</v>
      </c>
      <c r="I133" s="79" t="d">
        <v>2021-05-12</v>
      </c>
      <c r="J133" s="8" t="s">
        <v>181</v>
      </c>
      <c r="K133" s="6" t="s">
        <v>45</v>
      </c>
      <c r="L133" s="6">
        <v>2021</v>
      </c>
      <c r="M133" s="6" t="str">
        <f t="shared" ref="M133:M153" si="2">TEXT((I133-DATEVALUE("1/1/"&amp;TEXT(I133,"yy"))+1),"000")</f>
        <v>132</v>
      </c>
      <c r="N133" s="6" t="s">
        <v>206</v>
      </c>
      <c r="O133" s="6" t="s">
        <v>306</v>
      </c>
      <c r="P133" s="6" t="s">
        <v>48</v>
      </c>
      <c r="Q133" s="6" t="s">
        <v>206</v>
      </c>
      <c r="R133" s="6" t="s">
        <v>52</v>
      </c>
      <c r="S133" s="6" t="s">
        <v>47</v>
      </c>
      <c r="T133" s="14" t="s">
        <v>94</v>
      </c>
      <c r="U133" s="6" t="s">
        <v>52</v>
      </c>
      <c r="V133" s="6" t="s">
        <v>52</v>
      </c>
      <c r="W133" s="20">
        <v>15.3</v>
      </c>
      <c r="X133" s="6">
        <v>1035</v>
      </c>
      <c r="Y133" s="6">
        <v>0</v>
      </c>
      <c r="Z133" s="11" t="s">
        <v>52</v>
      </c>
      <c r="AA133" s="11" t="s">
        <v>52</v>
      </c>
      <c r="AB133" s="11" t="s">
        <v>52</v>
      </c>
      <c r="AC133" s="11" t="s">
        <v>38</v>
      </c>
      <c r="AD133" s="11" t="s">
        <v>41</v>
      </c>
      <c r="AE133" s="11" t="s">
        <v>38</v>
      </c>
      <c r="AF133" s="12" t="s">
        <v>99</v>
      </c>
      <c r="AG133" s="16">
        <v>36.269370000000002</v>
      </c>
      <c r="AH133" s="16">
        <v>-86.90558</v>
      </c>
      <c r="AI133" s="82" t="s">
        <v>54</v>
      </c>
      <c r="AJ133" s="82" t="s">
        <v>55</v>
      </c>
      <c r="AK133" s="18" t="s">
        <v>447</v>
      </c>
    </row>
    <row r="134" spans="1:37" x14ac:dyDescent="0.2">
      <c r="A134" s="70">
        <v>133</v>
      </c>
      <c r="B134" s="6" t="s">
        <v>452</v>
      </c>
      <c r="C134" s="57" t="s">
        <v>38</v>
      </c>
      <c r="D134" s="6" t="s">
        <v>39</v>
      </c>
      <c r="E134" s="8" t="s">
        <v>453</v>
      </c>
      <c r="F134" s="8" t="s">
        <v>38</v>
      </c>
      <c r="G134" s="8" t="s">
        <v>42</v>
      </c>
      <c r="H134" s="8" t="s">
        <v>43</v>
      </c>
      <c r="I134" s="79" t="d">
        <v>2021-05-12</v>
      </c>
      <c r="J134" s="8" t="s">
        <v>181</v>
      </c>
      <c r="K134" s="6" t="s">
        <v>45</v>
      </c>
      <c r="L134" s="6">
        <v>2021</v>
      </c>
      <c r="M134" s="6" t="str">
        <f t="shared" si="2"/>
        <v>132</v>
      </c>
      <c r="N134" s="6" t="s">
        <v>206</v>
      </c>
      <c r="O134" s="6" t="s">
        <v>306</v>
      </c>
      <c r="P134" s="6" t="s">
        <v>48</v>
      </c>
      <c r="Q134" s="6" t="s">
        <v>206</v>
      </c>
      <c r="R134" s="6" t="s">
        <v>52</v>
      </c>
      <c r="S134" s="6" t="s">
        <v>47</v>
      </c>
      <c r="T134" s="14" t="s">
        <v>94</v>
      </c>
      <c r="U134" s="6" t="s">
        <v>52</v>
      </c>
      <c r="V134" s="6" t="s">
        <v>52</v>
      </c>
      <c r="W134" s="20">
        <v>14.2</v>
      </c>
      <c r="X134" s="6">
        <v>1035</v>
      </c>
      <c r="Y134" s="6">
        <v>0</v>
      </c>
      <c r="Z134" s="11" t="s">
        <v>52</v>
      </c>
      <c r="AA134" s="11" t="s">
        <v>52</v>
      </c>
      <c r="AB134" s="11" t="s">
        <v>52</v>
      </c>
      <c r="AC134" s="11" t="s">
        <v>38</v>
      </c>
      <c r="AD134" s="11" t="s">
        <v>41</v>
      </c>
      <c r="AE134" s="11" t="s">
        <v>38</v>
      </c>
      <c r="AF134" s="12" t="s">
        <v>99</v>
      </c>
      <c r="AG134" s="16">
        <v>36.269370000000002</v>
      </c>
      <c r="AH134" s="16">
        <v>-86.90558</v>
      </c>
      <c r="AI134" s="82" t="s">
        <v>54</v>
      </c>
      <c r="AJ134" s="82" t="s">
        <v>55</v>
      </c>
      <c r="AK134" s="18" t="s">
        <v>447</v>
      </c>
    </row>
    <row r="135" spans="1:37" x14ac:dyDescent="0.2">
      <c r="A135" s="70">
        <v>134</v>
      </c>
      <c r="B135" s="6" t="s">
        <v>454</v>
      </c>
      <c r="C135" s="57" t="s">
        <v>38</v>
      </c>
      <c r="D135" s="6" t="s">
        <v>39</v>
      </c>
      <c r="E135" s="8" t="s">
        <v>455</v>
      </c>
      <c r="F135" s="8" t="s">
        <v>38</v>
      </c>
      <c r="G135" s="8" t="s">
        <v>42</v>
      </c>
      <c r="H135" s="8" t="s">
        <v>43</v>
      </c>
      <c r="I135" s="79" t="d">
        <v>2021-05-12</v>
      </c>
      <c r="J135" s="8" t="s">
        <v>181</v>
      </c>
      <c r="K135" s="6" t="s">
        <v>45</v>
      </c>
      <c r="L135" s="6">
        <v>2021</v>
      </c>
      <c r="M135" s="6" t="str">
        <f t="shared" si="2"/>
        <v>132</v>
      </c>
      <c r="N135" s="6" t="s">
        <v>206</v>
      </c>
      <c r="O135" s="6" t="s">
        <v>306</v>
      </c>
      <c r="P135" s="6" t="s">
        <v>48</v>
      </c>
      <c r="Q135" s="6" t="s">
        <v>206</v>
      </c>
      <c r="R135" s="6" t="s">
        <v>52</v>
      </c>
      <c r="S135" s="6" t="s">
        <v>60</v>
      </c>
      <c r="T135" s="14" t="s">
        <v>94</v>
      </c>
      <c r="U135" s="6" t="s">
        <v>52</v>
      </c>
      <c r="V135" s="6" t="s">
        <v>52</v>
      </c>
      <c r="W135" s="20">
        <v>10.5</v>
      </c>
      <c r="X135" s="6">
        <v>1140</v>
      </c>
      <c r="Y135" s="6">
        <v>0</v>
      </c>
      <c r="Z135" s="11" t="s">
        <v>52</v>
      </c>
      <c r="AA135" s="11" t="s">
        <v>52</v>
      </c>
      <c r="AB135" s="11" t="s">
        <v>52</v>
      </c>
      <c r="AC135" s="11" t="s">
        <v>38</v>
      </c>
      <c r="AD135" s="11" t="s">
        <v>41</v>
      </c>
      <c r="AE135" s="11" t="s">
        <v>38</v>
      </c>
      <c r="AF135" s="12" t="s">
        <v>99</v>
      </c>
      <c r="AG135" s="16">
        <v>36.190254000000003</v>
      </c>
      <c r="AH135" s="16">
        <v>-87.062608999999995</v>
      </c>
      <c r="AI135" s="82" t="s">
        <v>54</v>
      </c>
      <c r="AJ135" s="82" t="s">
        <v>55</v>
      </c>
      <c r="AK135" s="18" t="s">
        <v>456</v>
      </c>
    </row>
    <row r="136" spans="1:37" x14ac:dyDescent="0.2">
      <c r="A136" s="70">
        <v>135</v>
      </c>
      <c r="B136" s="6" t="s">
        <v>457</v>
      </c>
      <c r="C136" s="57" t="s">
        <v>38</v>
      </c>
      <c r="D136" s="6" t="s">
        <v>39</v>
      </c>
      <c r="E136" s="8" t="s">
        <v>458</v>
      </c>
      <c r="F136" s="8" t="s">
        <v>38</v>
      </c>
      <c r="G136" s="8" t="s">
        <v>42</v>
      </c>
      <c r="H136" s="8" t="s">
        <v>43</v>
      </c>
      <c r="I136" s="79" t="d">
        <v>2021-05-12</v>
      </c>
      <c r="J136" s="8" t="s">
        <v>181</v>
      </c>
      <c r="K136" s="6" t="s">
        <v>45</v>
      </c>
      <c r="L136" s="6">
        <v>2021</v>
      </c>
      <c r="M136" s="6" t="str">
        <f t="shared" si="2"/>
        <v>132</v>
      </c>
      <c r="N136" s="6" t="s">
        <v>206</v>
      </c>
      <c r="O136" s="6" t="s">
        <v>306</v>
      </c>
      <c r="P136" s="6" t="s">
        <v>48</v>
      </c>
      <c r="Q136" s="6" t="s">
        <v>206</v>
      </c>
      <c r="R136" s="6" t="s">
        <v>52</v>
      </c>
      <c r="S136" s="6" t="s">
        <v>47</v>
      </c>
      <c r="T136" s="14" t="s">
        <v>94</v>
      </c>
      <c r="U136" s="6" t="s">
        <v>52</v>
      </c>
      <c r="V136" s="6" t="s">
        <v>52</v>
      </c>
      <c r="W136" s="20">
        <v>10.9</v>
      </c>
      <c r="X136" s="6">
        <v>1140</v>
      </c>
      <c r="Y136" s="6">
        <v>0</v>
      </c>
      <c r="Z136" s="11" t="s">
        <v>52</v>
      </c>
      <c r="AA136" s="11" t="s">
        <v>52</v>
      </c>
      <c r="AB136" s="11" t="s">
        <v>52</v>
      </c>
      <c r="AC136" s="11" t="s">
        <v>38</v>
      </c>
      <c r="AD136" s="11" t="s">
        <v>41</v>
      </c>
      <c r="AE136" s="11" t="s">
        <v>38</v>
      </c>
      <c r="AF136" s="12" t="s">
        <v>99</v>
      </c>
      <c r="AG136" s="16">
        <v>36.190254000000003</v>
      </c>
      <c r="AH136" s="16">
        <v>-87.062608999999995</v>
      </c>
      <c r="AI136" s="82" t="s">
        <v>54</v>
      </c>
      <c r="AJ136" s="82" t="s">
        <v>55</v>
      </c>
      <c r="AK136" s="18" t="s">
        <v>456</v>
      </c>
    </row>
    <row r="137" spans="1:37" x14ac:dyDescent="0.2">
      <c r="A137" s="70">
        <v>136</v>
      </c>
      <c r="B137" s="6" t="s">
        <v>459</v>
      </c>
      <c r="C137" s="57" t="s">
        <v>38</v>
      </c>
      <c r="D137" s="6" t="s">
        <v>39</v>
      </c>
      <c r="E137" s="8" t="s">
        <v>460</v>
      </c>
      <c r="F137" s="8" t="s">
        <v>38</v>
      </c>
      <c r="G137" s="8" t="s">
        <v>42</v>
      </c>
      <c r="H137" s="8" t="s">
        <v>43</v>
      </c>
      <c r="I137" s="79" t="d">
        <v>2021-05-12</v>
      </c>
      <c r="J137" s="8" t="s">
        <v>181</v>
      </c>
      <c r="K137" s="6" t="s">
        <v>45</v>
      </c>
      <c r="L137" s="6">
        <v>2021</v>
      </c>
      <c r="M137" s="6" t="str">
        <f t="shared" si="2"/>
        <v>132</v>
      </c>
      <c r="N137" s="6" t="s">
        <v>206</v>
      </c>
      <c r="O137" s="6" t="s">
        <v>306</v>
      </c>
      <c r="P137" s="6" t="s">
        <v>48</v>
      </c>
      <c r="Q137" s="6" t="s">
        <v>206</v>
      </c>
      <c r="R137" s="6" t="s">
        <v>52</v>
      </c>
      <c r="S137" s="6" t="s">
        <v>47</v>
      </c>
      <c r="T137" s="14" t="s">
        <v>94</v>
      </c>
      <c r="U137" s="6" t="s">
        <v>52</v>
      </c>
      <c r="V137" s="6" t="s">
        <v>52</v>
      </c>
      <c r="W137" s="20">
        <v>10.5</v>
      </c>
      <c r="X137" s="6">
        <v>1140</v>
      </c>
      <c r="Y137" s="6">
        <v>0</v>
      </c>
      <c r="Z137" s="11" t="s">
        <v>52</v>
      </c>
      <c r="AA137" s="11" t="s">
        <v>52</v>
      </c>
      <c r="AB137" s="11" t="s">
        <v>52</v>
      </c>
      <c r="AC137" s="11" t="s">
        <v>38</v>
      </c>
      <c r="AD137" s="11" t="s">
        <v>41</v>
      </c>
      <c r="AE137" s="11" t="s">
        <v>38</v>
      </c>
      <c r="AF137" s="12" t="s">
        <v>99</v>
      </c>
      <c r="AG137" s="16">
        <v>36.190254000000003</v>
      </c>
      <c r="AH137" s="16">
        <v>-87.062608999999995</v>
      </c>
      <c r="AI137" s="82" t="s">
        <v>54</v>
      </c>
      <c r="AJ137" s="82" t="s">
        <v>55</v>
      </c>
      <c r="AK137" s="18" t="s">
        <v>456</v>
      </c>
    </row>
    <row r="138" spans="1:37" x14ac:dyDescent="0.2">
      <c r="A138" s="70">
        <v>137</v>
      </c>
      <c r="B138" s="6" t="s">
        <v>461</v>
      </c>
      <c r="C138" s="57" t="s">
        <v>38</v>
      </c>
      <c r="D138" s="6" t="s">
        <v>39</v>
      </c>
      <c r="E138" s="8" t="s">
        <v>462</v>
      </c>
      <c r="F138" s="8" t="s">
        <v>38</v>
      </c>
      <c r="G138" s="8" t="s">
        <v>42</v>
      </c>
      <c r="H138" s="8" t="s">
        <v>43</v>
      </c>
      <c r="I138" s="79" t="d">
        <v>2021-05-12</v>
      </c>
      <c r="J138" s="8" t="s">
        <v>181</v>
      </c>
      <c r="K138" s="6" t="s">
        <v>45</v>
      </c>
      <c r="L138" s="6">
        <v>2021</v>
      </c>
      <c r="M138" s="6" t="str">
        <f t="shared" si="2"/>
        <v>132</v>
      </c>
      <c r="N138" s="6" t="s">
        <v>206</v>
      </c>
      <c r="O138" s="6" t="s">
        <v>306</v>
      </c>
      <c r="P138" s="6" t="s">
        <v>48</v>
      </c>
      <c r="Q138" s="6" t="s">
        <v>206</v>
      </c>
      <c r="R138" s="6" t="s">
        <v>52</v>
      </c>
      <c r="S138" s="6" t="s">
        <v>60</v>
      </c>
      <c r="T138" s="14" t="s">
        <v>94</v>
      </c>
      <c r="U138" s="6" t="s">
        <v>52</v>
      </c>
      <c r="V138" s="6" t="s">
        <v>52</v>
      </c>
      <c r="W138" s="20">
        <v>9.9</v>
      </c>
      <c r="X138" s="6">
        <v>1140</v>
      </c>
      <c r="Y138" s="6">
        <v>0</v>
      </c>
      <c r="Z138" s="11" t="s">
        <v>52</v>
      </c>
      <c r="AA138" s="11" t="s">
        <v>52</v>
      </c>
      <c r="AB138" s="11" t="s">
        <v>52</v>
      </c>
      <c r="AC138" s="11" t="s">
        <v>38</v>
      </c>
      <c r="AD138" s="11" t="s">
        <v>41</v>
      </c>
      <c r="AE138" s="11" t="s">
        <v>38</v>
      </c>
      <c r="AF138" s="12" t="s">
        <v>99</v>
      </c>
      <c r="AG138" s="16">
        <v>36.190254000000003</v>
      </c>
      <c r="AH138" s="16">
        <v>-87.062608999999995</v>
      </c>
      <c r="AI138" s="82" t="s">
        <v>54</v>
      </c>
      <c r="AJ138" s="82" t="s">
        <v>55</v>
      </c>
      <c r="AK138" s="18" t="s">
        <v>456</v>
      </c>
    </row>
    <row r="139" spans="1:37" x14ac:dyDescent="0.2">
      <c r="A139" s="70">
        <v>138</v>
      </c>
      <c r="B139" s="6" t="s">
        <v>463</v>
      </c>
      <c r="C139" s="57" t="s">
        <v>38</v>
      </c>
      <c r="D139" s="6" t="s">
        <v>39</v>
      </c>
      <c r="E139" s="8" t="s">
        <v>464</v>
      </c>
      <c r="F139" s="8" t="s">
        <v>38</v>
      </c>
      <c r="G139" s="8" t="s">
        <v>42</v>
      </c>
      <c r="H139" s="8" t="s">
        <v>43</v>
      </c>
      <c r="I139" s="79" t="d">
        <v>2021-05-17</v>
      </c>
      <c r="J139" s="8" t="s">
        <v>214</v>
      </c>
      <c r="K139" s="6" t="s">
        <v>45</v>
      </c>
      <c r="L139" s="6">
        <v>2021</v>
      </c>
      <c r="M139" s="6" t="str">
        <f t="shared" si="2"/>
        <v>137</v>
      </c>
      <c r="N139" s="6" t="s">
        <v>206</v>
      </c>
      <c r="O139" s="6" t="s">
        <v>306</v>
      </c>
      <c r="P139" s="6" t="s">
        <v>420</v>
      </c>
      <c r="Q139" s="6" t="s">
        <v>206</v>
      </c>
      <c r="R139" s="6" t="s">
        <v>52</v>
      </c>
      <c r="S139" s="6" t="s">
        <v>60</v>
      </c>
      <c r="T139" s="14" t="s">
        <v>421</v>
      </c>
      <c r="U139" s="6" t="s">
        <v>52</v>
      </c>
      <c r="V139" s="6" t="s">
        <v>52</v>
      </c>
      <c r="W139" s="20">
        <v>16.5</v>
      </c>
      <c r="X139" s="6">
        <v>1540</v>
      </c>
      <c r="Y139" s="6">
        <v>0</v>
      </c>
      <c r="Z139" s="11" t="s">
        <v>52</v>
      </c>
      <c r="AA139" s="11" t="s">
        <v>52</v>
      </c>
      <c r="AB139" s="11" t="s">
        <v>52</v>
      </c>
      <c r="AC139" s="11" t="s">
        <v>38</v>
      </c>
      <c r="AD139" s="11" t="s">
        <v>41</v>
      </c>
      <c r="AE139" s="11" t="s">
        <v>38</v>
      </c>
      <c r="AF139" s="12" t="s">
        <v>421</v>
      </c>
      <c r="AG139" s="16">
        <v>36.437660000000001</v>
      </c>
      <c r="AH139" s="16">
        <v>-87.31823</v>
      </c>
      <c r="AI139" s="82" t="s">
        <v>69</v>
      </c>
      <c r="AJ139" s="82" t="s">
        <v>55</v>
      </c>
      <c r="AK139" s="18" t="s">
        <v>465</v>
      </c>
    </row>
    <row r="140" spans="1:37" x14ac:dyDescent="0.2">
      <c r="A140" s="70">
        <v>139</v>
      </c>
      <c r="B140" s="6" t="s">
        <v>466</v>
      </c>
      <c r="C140" s="57" t="s">
        <v>38</v>
      </c>
      <c r="D140" s="6" t="s">
        <v>39</v>
      </c>
      <c r="E140" s="8" t="s">
        <v>467</v>
      </c>
      <c r="F140" s="8" t="s">
        <v>38</v>
      </c>
      <c r="G140" s="8" t="s">
        <v>42</v>
      </c>
      <c r="H140" s="8" t="s">
        <v>43</v>
      </c>
      <c r="I140" s="79" t="d">
        <v>2021-05-17</v>
      </c>
      <c r="J140" s="8" t="s">
        <v>214</v>
      </c>
      <c r="K140" s="6" t="s">
        <v>45</v>
      </c>
      <c r="L140" s="6">
        <v>2021</v>
      </c>
      <c r="M140" s="6" t="str">
        <f t="shared" si="2"/>
        <v>137</v>
      </c>
      <c r="N140" s="6" t="s">
        <v>206</v>
      </c>
      <c r="O140" s="6" t="s">
        <v>306</v>
      </c>
      <c r="P140" s="6" t="s">
        <v>420</v>
      </c>
      <c r="Q140" s="6" t="s">
        <v>206</v>
      </c>
      <c r="R140" s="6" t="s">
        <v>52</v>
      </c>
      <c r="S140" s="6" t="s">
        <v>47</v>
      </c>
      <c r="T140" s="14" t="s">
        <v>421</v>
      </c>
      <c r="U140" s="6" t="s">
        <v>52</v>
      </c>
      <c r="V140" s="6" t="s">
        <v>52</v>
      </c>
      <c r="W140" s="20">
        <v>16.8</v>
      </c>
      <c r="X140" s="6">
        <v>1540</v>
      </c>
      <c r="Y140" s="6">
        <v>0</v>
      </c>
      <c r="Z140" s="11" t="s">
        <v>52</v>
      </c>
      <c r="AA140" s="11" t="s">
        <v>52</v>
      </c>
      <c r="AB140" s="11" t="s">
        <v>52</v>
      </c>
      <c r="AC140" s="11" t="s">
        <v>38</v>
      </c>
      <c r="AD140" s="11" t="s">
        <v>41</v>
      </c>
      <c r="AE140" s="11" t="s">
        <v>38</v>
      </c>
      <c r="AF140" s="12" t="s">
        <v>421</v>
      </c>
      <c r="AG140" s="16">
        <v>36.437660000000001</v>
      </c>
      <c r="AH140" s="16">
        <v>-87.31823</v>
      </c>
      <c r="AI140" s="82" t="s">
        <v>69</v>
      </c>
      <c r="AJ140" s="82" t="s">
        <v>55</v>
      </c>
      <c r="AK140" s="18" t="s">
        <v>465</v>
      </c>
    </row>
    <row r="141" spans="1:37" x14ac:dyDescent="0.2">
      <c r="A141" s="70">
        <v>140</v>
      </c>
      <c r="B141" s="6" t="s">
        <v>468</v>
      </c>
      <c r="C141" s="57" t="s">
        <v>38</v>
      </c>
      <c r="D141" s="6" t="s">
        <v>39</v>
      </c>
      <c r="E141" s="8" t="s">
        <v>469</v>
      </c>
      <c r="F141" s="8" t="s">
        <v>38</v>
      </c>
      <c r="G141" s="8" t="s">
        <v>42</v>
      </c>
      <c r="H141" s="8" t="s">
        <v>43</v>
      </c>
      <c r="I141" s="79" t="d">
        <v>2021-05-17</v>
      </c>
      <c r="J141" s="8" t="s">
        <v>214</v>
      </c>
      <c r="K141" s="6" t="s">
        <v>45</v>
      </c>
      <c r="L141" s="6">
        <v>2021</v>
      </c>
      <c r="M141" s="6" t="str">
        <f t="shared" si="2"/>
        <v>137</v>
      </c>
      <c r="N141" s="6" t="s">
        <v>206</v>
      </c>
      <c r="O141" s="6" t="s">
        <v>306</v>
      </c>
      <c r="P141" s="6" t="s">
        <v>420</v>
      </c>
      <c r="Q141" s="6" t="s">
        <v>206</v>
      </c>
      <c r="R141" s="6" t="s">
        <v>52</v>
      </c>
      <c r="S141" s="6" t="s">
        <v>60</v>
      </c>
      <c r="T141" s="14" t="s">
        <v>421</v>
      </c>
      <c r="U141" s="6" t="s">
        <v>52</v>
      </c>
      <c r="V141" s="6" t="s">
        <v>52</v>
      </c>
      <c r="W141" s="20">
        <v>15.8</v>
      </c>
      <c r="X141" s="6">
        <v>1540</v>
      </c>
      <c r="Y141" s="6">
        <v>0</v>
      </c>
      <c r="Z141" s="11" t="s">
        <v>52</v>
      </c>
      <c r="AA141" s="11" t="s">
        <v>52</v>
      </c>
      <c r="AB141" s="11" t="s">
        <v>52</v>
      </c>
      <c r="AC141" s="11" t="s">
        <v>38</v>
      </c>
      <c r="AD141" s="11" t="s">
        <v>41</v>
      </c>
      <c r="AE141" s="11" t="s">
        <v>38</v>
      </c>
      <c r="AF141" s="12" t="s">
        <v>421</v>
      </c>
      <c r="AG141" s="16">
        <v>36.437660000000001</v>
      </c>
      <c r="AH141" s="16">
        <v>-87.31823</v>
      </c>
      <c r="AI141" s="82" t="s">
        <v>69</v>
      </c>
      <c r="AJ141" s="82" t="s">
        <v>55</v>
      </c>
      <c r="AK141" s="18" t="s">
        <v>465</v>
      </c>
    </row>
    <row r="142" spans="1:37" x14ac:dyDescent="0.2">
      <c r="A142" s="70">
        <v>141</v>
      </c>
      <c r="B142" s="6" t="s">
        <v>470</v>
      </c>
      <c r="C142" s="57" t="s">
        <v>38</v>
      </c>
      <c r="D142" s="6" t="s">
        <v>39</v>
      </c>
      <c r="E142" s="8" t="s">
        <v>471</v>
      </c>
      <c r="F142" s="8" t="s">
        <v>38</v>
      </c>
      <c r="G142" s="8" t="s">
        <v>42</v>
      </c>
      <c r="H142" s="8" t="s">
        <v>43</v>
      </c>
      <c r="I142" s="79" t="d">
        <v>2021-05-17</v>
      </c>
      <c r="J142" s="8" t="s">
        <v>214</v>
      </c>
      <c r="K142" s="6" t="s">
        <v>45</v>
      </c>
      <c r="L142" s="6">
        <v>2021</v>
      </c>
      <c r="M142" s="6" t="str">
        <f t="shared" si="2"/>
        <v>137</v>
      </c>
      <c r="N142" s="6" t="s">
        <v>206</v>
      </c>
      <c r="O142" s="6" t="s">
        <v>306</v>
      </c>
      <c r="P142" s="6" t="s">
        <v>420</v>
      </c>
      <c r="Q142" s="6" t="s">
        <v>206</v>
      </c>
      <c r="R142" s="6" t="s">
        <v>52</v>
      </c>
      <c r="S142" s="6" t="s">
        <v>47</v>
      </c>
      <c r="T142" s="14" t="s">
        <v>421</v>
      </c>
      <c r="U142" s="6" t="s">
        <v>52</v>
      </c>
      <c r="V142" s="6" t="s">
        <v>52</v>
      </c>
      <c r="W142" s="20">
        <v>15.7</v>
      </c>
      <c r="X142" s="6">
        <v>1540</v>
      </c>
      <c r="Y142" s="6">
        <v>0</v>
      </c>
      <c r="Z142" s="11" t="s">
        <v>52</v>
      </c>
      <c r="AA142" s="11" t="s">
        <v>52</v>
      </c>
      <c r="AB142" s="11" t="s">
        <v>52</v>
      </c>
      <c r="AC142" s="11" t="s">
        <v>38</v>
      </c>
      <c r="AD142" s="11" t="s">
        <v>41</v>
      </c>
      <c r="AE142" s="11" t="s">
        <v>38</v>
      </c>
      <c r="AF142" s="12" t="s">
        <v>421</v>
      </c>
      <c r="AG142" s="16">
        <v>36.437660000000001</v>
      </c>
      <c r="AH142" s="16">
        <v>-87.31823</v>
      </c>
      <c r="AI142" s="82" t="s">
        <v>69</v>
      </c>
      <c r="AJ142" s="82" t="s">
        <v>55</v>
      </c>
      <c r="AK142" s="18" t="s">
        <v>465</v>
      </c>
    </row>
    <row r="143" spans="1:37" x14ac:dyDescent="0.2">
      <c r="A143" s="70">
        <v>142</v>
      </c>
      <c r="B143" s="6" t="s">
        <v>472</v>
      </c>
      <c r="C143" s="57" t="s">
        <v>38</v>
      </c>
      <c r="D143" s="6" t="s">
        <v>39</v>
      </c>
      <c r="E143" s="8" t="s">
        <v>473</v>
      </c>
      <c r="F143" s="8" t="s">
        <v>38</v>
      </c>
      <c r="G143" s="8" t="s">
        <v>177</v>
      </c>
      <c r="H143" s="8" t="s">
        <v>223</v>
      </c>
      <c r="I143" s="79" t="d">
        <v>2021-05-17</v>
      </c>
      <c r="J143" s="8" t="s">
        <v>214</v>
      </c>
      <c r="K143" s="6" t="s">
        <v>45</v>
      </c>
      <c r="L143" s="6">
        <v>2021</v>
      </c>
      <c r="M143" s="6" t="str">
        <f t="shared" si="2"/>
        <v>137</v>
      </c>
      <c r="N143" s="6" t="s">
        <v>46</v>
      </c>
      <c r="O143" s="6" t="s">
        <v>60</v>
      </c>
      <c r="P143" s="6" t="s">
        <v>420</v>
      </c>
      <c r="Q143" s="6" t="s">
        <v>359</v>
      </c>
      <c r="R143" s="6" t="s">
        <v>25</v>
      </c>
      <c r="S143" s="6" t="s">
        <v>60</v>
      </c>
      <c r="T143" s="14" t="s">
        <v>421</v>
      </c>
      <c r="U143" s="6">
        <v>79</v>
      </c>
      <c r="V143" s="6">
        <v>55</v>
      </c>
      <c r="W143" s="20">
        <v>19.5</v>
      </c>
      <c r="X143" s="6">
        <v>1600</v>
      </c>
      <c r="Y143" s="6">
        <v>0</v>
      </c>
      <c r="Z143" s="11" t="s">
        <v>41</v>
      </c>
      <c r="AA143" s="11" t="s">
        <v>38</v>
      </c>
      <c r="AB143" s="11" t="s">
        <v>52</v>
      </c>
      <c r="AC143" s="11" t="s">
        <v>41</v>
      </c>
      <c r="AD143" s="11" t="s">
        <v>41</v>
      </c>
      <c r="AE143" s="11" t="s">
        <v>41</v>
      </c>
      <c r="AF143" s="12" t="s">
        <v>421</v>
      </c>
      <c r="AG143" s="16">
        <v>36.437660000000001</v>
      </c>
      <c r="AH143" s="16">
        <v>-87.31823</v>
      </c>
      <c r="AI143" s="82" t="s">
        <v>69</v>
      </c>
      <c r="AJ143" s="82" t="s">
        <v>55</v>
      </c>
    </row>
    <row r="144" spans="1:37" x14ac:dyDescent="0.2">
      <c r="A144" s="70">
        <v>143</v>
      </c>
      <c r="B144" s="6" t="s">
        <v>474</v>
      </c>
      <c r="C144" s="57" t="s">
        <v>38</v>
      </c>
      <c r="D144" s="6" t="s">
        <v>39</v>
      </c>
      <c r="E144" s="8" t="s">
        <v>475</v>
      </c>
      <c r="F144" s="8" t="s">
        <v>38</v>
      </c>
      <c r="G144" s="8" t="s">
        <v>345</v>
      </c>
      <c r="H144" s="8" t="s">
        <v>476</v>
      </c>
      <c r="I144" s="79" t="d">
        <v>2021-05-17</v>
      </c>
      <c r="J144" s="8" t="s">
        <v>214</v>
      </c>
      <c r="K144" s="6" t="s">
        <v>45</v>
      </c>
      <c r="L144" s="6">
        <v>2021</v>
      </c>
      <c r="M144" s="6" t="str">
        <f t="shared" si="2"/>
        <v>137</v>
      </c>
      <c r="N144" s="6" t="s">
        <v>46</v>
      </c>
      <c r="O144" s="6" t="s">
        <v>47</v>
      </c>
      <c r="P144" s="6" t="s">
        <v>420</v>
      </c>
      <c r="Q144" s="6" t="s">
        <v>359</v>
      </c>
      <c r="R144" s="6" t="s">
        <v>26</v>
      </c>
      <c r="S144" s="6" t="s">
        <v>47</v>
      </c>
      <c r="T144" s="14" t="s">
        <v>421</v>
      </c>
      <c r="U144" s="6">
        <v>81</v>
      </c>
      <c r="V144" s="6">
        <v>54</v>
      </c>
      <c r="W144" s="20">
        <v>20</v>
      </c>
      <c r="X144" s="6">
        <v>1600</v>
      </c>
      <c r="Y144" s="6">
        <v>0</v>
      </c>
      <c r="Z144" s="11" t="s">
        <v>38</v>
      </c>
      <c r="AA144" s="11" t="s">
        <v>41</v>
      </c>
      <c r="AB144" s="11" t="s">
        <v>52</v>
      </c>
      <c r="AC144" s="11" t="s">
        <v>41</v>
      </c>
      <c r="AD144" s="11" t="s">
        <v>41</v>
      </c>
      <c r="AE144" s="11" t="s">
        <v>41</v>
      </c>
      <c r="AF144" s="12" t="s">
        <v>421</v>
      </c>
      <c r="AG144" s="16">
        <v>36.437660000000001</v>
      </c>
      <c r="AH144" s="16">
        <v>-87.31823</v>
      </c>
      <c r="AI144" s="82" t="s">
        <v>69</v>
      </c>
      <c r="AJ144" s="82" t="s">
        <v>55</v>
      </c>
    </row>
    <row r="145" spans="1:37" x14ac:dyDescent="0.2">
      <c r="A145" s="70">
        <v>144</v>
      </c>
      <c r="B145" s="6" t="s">
        <v>477</v>
      </c>
      <c r="C145" s="57" t="s">
        <v>38</v>
      </c>
      <c r="D145" s="6" t="s">
        <v>39</v>
      </c>
      <c r="E145" s="8" t="s">
        <v>478</v>
      </c>
      <c r="F145" s="8" t="s">
        <v>38</v>
      </c>
      <c r="G145" s="8" t="s">
        <v>168</v>
      </c>
      <c r="H145" s="8" t="s">
        <v>196</v>
      </c>
      <c r="I145" s="79" t="d">
        <v>2021-05-19</v>
      </c>
      <c r="J145" s="8" t="s">
        <v>414</v>
      </c>
      <c r="K145" s="6" t="s">
        <v>45</v>
      </c>
      <c r="L145" s="6">
        <v>2021</v>
      </c>
      <c r="M145" s="6" t="str">
        <f t="shared" si="2"/>
        <v>139</v>
      </c>
      <c r="N145" s="6" t="s">
        <v>46</v>
      </c>
      <c r="O145" s="6" t="s">
        <v>47</v>
      </c>
      <c r="P145" s="6" t="s">
        <v>420</v>
      </c>
      <c r="Q145" s="6" t="s">
        <v>359</v>
      </c>
      <c r="R145" s="6" t="s">
        <v>26</v>
      </c>
      <c r="S145" s="6" t="s">
        <v>47</v>
      </c>
      <c r="T145" s="14" t="s">
        <v>122</v>
      </c>
      <c r="U145" s="6">
        <v>84</v>
      </c>
      <c r="V145" s="6">
        <v>53</v>
      </c>
      <c r="W145" s="20">
        <v>19.399999999999999</v>
      </c>
      <c r="X145" s="6">
        <v>920</v>
      </c>
      <c r="Y145" s="6">
        <v>0</v>
      </c>
      <c r="Z145" s="11" t="s">
        <v>38</v>
      </c>
      <c r="AA145" s="11" t="s">
        <v>41</v>
      </c>
      <c r="AB145" s="11" t="s">
        <v>52</v>
      </c>
      <c r="AC145" s="11" t="s">
        <v>41</v>
      </c>
      <c r="AD145" s="11" t="s">
        <v>41</v>
      </c>
      <c r="AE145" s="11" t="s">
        <v>41</v>
      </c>
      <c r="AF145" s="12" t="s">
        <v>479</v>
      </c>
      <c r="AG145" s="16">
        <v>36.25938</v>
      </c>
      <c r="AH145" s="16">
        <v>-86.922809999999998</v>
      </c>
      <c r="AI145" s="82" t="s">
        <v>124</v>
      </c>
      <c r="AJ145" s="82" t="s">
        <v>55</v>
      </c>
    </row>
    <row r="146" spans="1:37" x14ac:dyDescent="0.2">
      <c r="A146" s="70">
        <v>145</v>
      </c>
      <c r="B146" s="6" t="s">
        <v>480</v>
      </c>
      <c r="C146" s="57" t="s">
        <v>38</v>
      </c>
      <c r="D146" s="6" t="s">
        <v>39</v>
      </c>
      <c r="E146" s="8" t="s">
        <v>481</v>
      </c>
      <c r="F146" s="8" t="s">
        <v>38</v>
      </c>
      <c r="G146" s="8" t="s">
        <v>42</v>
      </c>
      <c r="H146" s="8" t="s">
        <v>43</v>
      </c>
      <c r="I146" s="79" t="d">
        <v>2021-05-19</v>
      </c>
      <c r="J146" s="8" t="s">
        <v>414</v>
      </c>
      <c r="K146" s="6" t="s">
        <v>45</v>
      </c>
      <c r="L146" s="6">
        <v>2021</v>
      </c>
      <c r="M146" s="6" t="str">
        <f t="shared" si="2"/>
        <v>139</v>
      </c>
      <c r="N146" s="6" t="s">
        <v>206</v>
      </c>
      <c r="O146" s="6" t="s">
        <v>306</v>
      </c>
      <c r="P146" s="6" t="s">
        <v>420</v>
      </c>
      <c r="Q146" s="6" t="s">
        <v>206</v>
      </c>
      <c r="R146" s="6" t="s">
        <v>52</v>
      </c>
      <c r="S146" s="6" t="s">
        <v>60</v>
      </c>
      <c r="T146" s="14" t="s">
        <v>122</v>
      </c>
      <c r="U146" s="6" t="s">
        <v>52</v>
      </c>
      <c r="V146" s="6" t="s">
        <v>52</v>
      </c>
      <c r="W146" s="20">
        <v>14.4</v>
      </c>
      <c r="X146" s="6">
        <v>1030</v>
      </c>
      <c r="Y146" s="6">
        <v>0</v>
      </c>
      <c r="Z146" s="11" t="s">
        <v>52</v>
      </c>
      <c r="AA146" s="11" t="s">
        <v>52</v>
      </c>
      <c r="AB146" s="11" t="s">
        <v>52</v>
      </c>
      <c r="AC146" s="11" t="s">
        <v>38</v>
      </c>
      <c r="AD146" s="11" t="s">
        <v>41</v>
      </c>
      <c r="AE146" s="11" t="s">
        <v>38</v>
      </c>
      <c r="AF146" s="12" t="s">
        <v>479</v>
      </c>
      <c r="AG146" s="16">
        <v>36.259419999999999</v>
      </c>
      <c r="AH146" s="16">
        <v>-86.918099999999995</v>
      </c>
      <c r="AI146" s="82" t="s">
        <v>124</v>
      </c>
      <c r="AJ146" s="82" t="s">
        <v>55</v>
      </c>
      <c r="AK146" s="18" t="s">
        <v>482</v>
      </c>
    </row>
    <row r="147" spans="1:37" x14ac:dyDescent="0.2">
      <c r="A147" s="70">
        <v>146</v>
      </c>
      <c r="B147" s="6" t="s">
        <v>483</v>
      </c>
      <c r="C147" s="57" t="s">
        <v>38</v>
      </c>
      <c r="D147" s="6" t="s">
        <v>39</v>
      </c>
      <c r="E147" s="8" t="s">
        <v>484</v>
      </c>
      <c r="F147" s="8" t="s">
        <v>38</v>
      </c>
      <c r="G147" s="8" t="s">
        <v>42</v>
      </c>
      <c r="H147" s="8" t="s">
        <v>43</v>
      </c>
      <c r="I147" s="79" t="d">
        <v>2021-05-19</v>
      </c>
      <c r="J147" s="8" t="s">
        <v>414</v>
      </c>
      <c r="K147" s="6" t="s">
        <v>45</v>
      </c>
      <c r="L147" s="6">
        <v>2021</v>
      </c>
      <c r="M147" s="6" t="str">
        <f t="shared" si="2"/>
        <v>139</v>
      </c>
      <c r="N147" s="6" t="s">
        <v>206</v>
      </c>
      <c r="O147" s="6" t="s">
        <v>306</v>
      </c>
      <c r="P147" s="6" t="s">
        <v>420</v>
      </c>
      <c r="Q147" s="6" t="s">
        <v>206</v>
      </c>
      <c r="R147" s="6" t="s">
        <v>52</v>
      </c>
      <c r="S147" s="6" t="s">
        <v>47</v>
      </c>
      <c r="T147" s="14" t="s">
        <v>122</v>
      </c>
      <c r="U147" s="6" t="s">
        <v>52</v>
      </c>
      <c r="V147" s="6" t="s">
        <v>52</v>
      </c>
      <c r="W147" s="20">
        <v>16.899999999999999</v>
      </c>
      <c r="X147" s="6">
        <v>1030</v>
      </c>
      <c r="Y147" s="6">
        <v>0</v>
      </c>
      <c r="Z147" s="11" t="s">
        <v>52</v>
      </c>
      <c r="AA147" s="11" t="s">
        <v>52</v>
      </c>
      <c r="AB147" s="11" t="s">
        <v>52</v>
      </c>
      <c r="AC147" s="11" t="s">
        <v>38</v>
      </c>
      <c r="AD147" s="11" t="s">
        <v>41</v>
      </c>
      <c r="AE147" s="11" t="s">
        <v>38</v>
      </c>
      <c r="AF147" s="12" t="s">
        <v>479</v>
      </c>
      <c r="AG147" s="16">
        <v>36.259419999999999</v>
      </c>
      <c r="AH147" s="16">
        <v>-86.918099999999995</v>
      </c>
      <c r="AI147" s="82" t="s">
        <v>124</v>
      </c>
      <c r="AJ147" s="82" t="s">
        <v>55</v>
      </c>
      <c r="AK147" s="18" t="s">
        <v>482</v>
      </c>
    </row>
    <row r="148" spans="1:37" x14ac:dyDescent="0.2">
      <c r="A148" s="70">
        <v>147</v>
      </c>
      <c r="B148" s="6" t="s">
        <v>485</v>
      </c>
      <c r="C148" s="57" t="s">
        <v>38</v>
      </c>
      <c r="D148" s="6" t="s">
        <v>39</v>
      </c>
      <c r="E148" s="8" t="s">
        <v>486</v>
      </c>
      <c r="F148" s="8" t="s">
        <v>38</v>
      </c>
      <c r="G148" s="8" t="s">
        <v>168</v>
      </c>
      <c r="H148" s="8" t="s">
        <v>287</v>
      </c>
      <c r="I148" s="79" t="d">
        <v>2021-05-19</v>
      </c>
      <c r="J148" s="8" t="s">
        <v>414</v>
      </c>
      <c r="K148" s="6" t="s">
        <v>45</v>
      </c>
      <c r="L148" s="6">
        <v>2021</v>
      </c>
      <c r="M148" s="6" t="str">
        <f t="shared" si="2"/>
        <v>139</v>
      </c>
      <c r="N148" s="6" t="s">
        <v>46</v>
      </c>
      <c r="O148" s="6" t="s">
        <v>47</v>
      </c>
      <c r="P148" s="6" t="s">
        <v>420</v>
      </c>
      <c r="Q148" s="6" t="s">
        <v>359</v>
      </c>
      <c r="R148" s="6" t="s">
        <v>26</v>
      </c>
      <c r="S148" s="6" t="s">
        <v>47</v>
      </c>
      <c r="T148" s="14" t="s">
        <v>122</v>
      </c>
      <c r="U148" s="6">
        <v>80</v>
      </c>
      <c r="V148" s="6">
        <v>52</v>
      </c>
      <c r="W148" s="20">
        <v>18.7</v>
      </c>
      <c r="X148" s="6">
        <v>1115</v>
      </c>
      <c r="Y148" s="6">
        <v>0</v>
      </c>
      <c r="Z148" s="11" t="s">
        <v>38</v>
      </c>
      <c r="AA148" s="11" t="s">
        <v>41</v>
      </c>
      <c r="AB148" s="11" t="s">
        <v>52</v>
      </c>
      <c r="AC148" s="11" t="s">
        <v>41</v>
      </c>
      <c r="AD148" s="11" t="s">
        <v>41</v>
      </c>
      <c r="AE148" s="11" t="s">
        <v>41</v>
      </c>
      <c r="AF148" s="12" t="s">
        <v>479</v>
      </c>
      <c r="AG148" s="16">
        <v>36.259210000000003</v>
      </c>
      <c r="AH148" s="16">
        <v>-86.912450000000007</v>
      </c>
      <c r="AI148" s="82" t="s">
        <v>124</v>
      </c>
      <c r="AJ148" s="82" t="s">
        <v>55</v>
      </c>
    </row>
    <row r="149" spans="1:37" x14ac:dyDescent="0.2">
      <c r="A149" s="70">
        <v>148</v>
      </c>
      <c r="B149" s="6" t="s">
        <v>487</v>
      </c>
      <c r="C149" s="57" t="s">
        <v>38</v>
      </c>
      <c r="D149" s="6" t="s">
        <v>39</v>
      </c>
      <c r="E149" s="8" t="s">
        <v>488</v>
      </c>
      <c r="F149" s="8" t="s">
        <v>38</v>
      </c>
      <c r="G149" s="8" t="s">
        <v>151</v>
      </c>
      <c r="H149" s="8" t="s">
        <v>143</v>
      </c>
      <c r="I149" s="79" t="d">
        <v>2021-05-28</v>
      </c>
      <c r="J149" s="8" t="s">
        <v>489</v>
      </c>
      <c r="K149" s="6" t="s">
        <v>45</v>
      </c>
      <c r="L149" s="6">
        <v>2021</v>
      </c>
      <c r="M149" s="6" t="str">
        <f t="shared" si="2"/>
        <v>148</v>
      </c>
      <c r="N149" s="6" t="s">
        <v>46</v>
      </c>
      <c r="O149" s="6" t="s">
        <v>60</v>
      </c>
      <c r="P149" s="6" t="s">
        <v>420</v>
      </c>
      <c r="Q149" s="6" t="s">
        <v>359</v>
      </c>
      <c r="R149" s="6" t="s">
        <v>25</v>
      </c>
      <c r="S149" s="6" t="s">
        <v>60</v>
      </c>
      <c r="T149" s="14" t="s">
        <v>77</v>
      </c>
      <c r="U149" s="6">
        <v>78</v>
      </c>
      <c r="V149" s="6">
        <v>45</v>
      </c>
      <c r="W149" s="20">
        <v>19.100000000000001</v>
      </c>
      <c r="X149" s="6">
        <v>1310</v>
      </c>
      <c r="Y149" s="6">
        <v>0</v>
      </c>
      <c r="Z149" s="11" t="s">
        <v>41</v>
      </c>
      <c r="AA149" s="11" t="s">
        <v>38</v>
      </c>
      <c r="AB149" s="11" t="s">
        <v>52</v>
      </c>
      <c r="AC149" s="11" t="s">
        <v>41</v>
      </c>
      <c r="AD149" s="11" t="s">
        <v>41</v>
      </c>
      <c r="AE149" s="11" t="s">
        <v>41</v>
      </c>
      <c r="AF149" s="12" t="s">
        <v>78</v>
      </c>
      <c r="AG149" s="16">
        <v>36.496259999999999</v>
      </c>
      <c r="AH149" s="16">
        <v>-87.262690000000006</v>
      </c>
      <c r="AI149" s="82" t="s">
        <v>69</v>
      </c>
      <c r="AJ149" s="82" t="s">
        <v>55</v>
      </c>
      <c r="AK149" s="18" t="s">
        <v>490</v>
      </c>
    </row>
    <row r="150" spans="1:37" x14ac:dyDescent="0.2">
      <c r="A150" s="70">
        <v>149</v>
      </c>
      <c r="B150" s="6" t="s">
        <v>491</v>
      </c>
      <c r="C150" s="57" t="s">
        <v>38</v>
      </c>
      <c r="D150" s="6" t="s">
        <v>39</v>
      </c>
      <c r="E150" s="8" t="s">
        <v>492</v>
      </c>
      <c r="F150" s="8" t="s">
        <v>38</v>
      </c>
      <c r="G150" s="8" t="s">
        <v>42</v>
      </c>
      <c r="H150" s="8" t="s">
        <v>43</v>
      </c>
      <c r="I150" s="79" t="d">
        <v>2021-05-29</v>
      </c>
      <c r="J150" s="8" t="s">
        <v>263</v>
      </c>
      <c r="K150" s="6" t="s">
        <v>45</v>
      </c>
      <c r="L150" s="6">
        <v>2021</v>
      </c>
      <c r="M150" s="6" t="str">
        <f t="shared" si="2"/>
        <v>149</v>
      </c>
      <c r="N150" s="6" t="s">
        <v>206</v>
      </c>
      <c r="O150" s="6" t="s">
        <v>306</v>
      </c>
      <c r="P150" s="6" t="s">
        <v>420</v>
      </c>
      <c r="Q150" s="6" t="s">
        <v>206</v>
      </c>
      <c r="R150" s="6" t="s">
        <v>52</v>
      </c>
      <c r="S150" s="6" t="s">
        <v>60</v>
      </c>
      <c r="T150" s="14" t="s">
        <v>77</v>
      </c>
      <c r="U150" s="6" t="s">
        <v>52</v>
      </c>
      <c r="V150" s="6" t="s">
        <v>52</v>
      </c>
      <c r="W150" s="20">
        <v>10.4</v>
      </c>
      <c r="X150" s="6">
        <v>700</v>
      </c>
      <c r="Y150" s="6">
        <v>0</v>
      </c>
      <c r="Z150" s="11" t="s">
        <v>52</v>
      </c>
      <c r="AA150" s="11" t="s">
        <v>52</v>
      </c>
      <c r="AB150" s="11" t="s">
        <v>52</v>
      </c>
      <c r="AC150" s="11" t="s">
        <v>38</v>
      </c>
      <c r="AD150" s="11" t="s">
        <v>41</v>
      </c>
      <c r="AE150" s="11" t="s">
        <v>38</v>
      </c>
      <c r="AF150" s="12" t="s">
        <v>78</v>
      </c>
      <c r="AG150" s="16">
        <v>36.496259999999999</v>
      </c>
      <c r="AH150" s="16">
        <v>-87.262690000000006</v>
      </c>
      <c r="AI150" s="82" t="s">
        <v>69</v>
      </c>
      <c r="AJ150" s="82" t="s">
        <v>55</v>
      </c>
      <c r="AK150" s="18" t="s">
        <v>493</v>
      </c>
    </row>
    <row r="151" spans="1:37" x14ac:dyDescent="0.2">
      <c r="A151" s="70">
        <v>150</v>
      </c>
      <c r="B151" s="6" t="s">
        <v>494</v>
      </c>
      <c r="C151" s="57" t="s">
        <v>38</v>
      </c>
      <c r="D151" s="6" t="s">
        <v>39</v>
      </c>
      <c r="E151" s="8" t="s">
        <v>495</v>
      </c>
      <c r="F151" s="8" t="s">
        <v>38</v>
      </c>
      <c r="G151" s="8" t="s">
        <v>42</v>
      </c>
      <c r="H151" s="8" t="s">
        <v>43</v>
      </c>
      <c r="I151" s="79" t="d">
        <v>2021-05-29</v>
      </c>
      <c r="J151" s="8" t="s">
        <v>263</v>
      </c>
      <c r="K151" s="6" t="s">
        <v>45</v>
      </c>
      <c r="L151" s="6">
        <v>2021</v>
      </c>
      <c r="M151" s="6" t="str">
        <f t="shared" si="2"/>
        <v>149</v>
      </c>
      <c r="N151" s="6" t="s">
        <v>206</v>
      </c>
      <c r="O151" s="6" t="s">
        <v>306</v>
      </c>
      <c r="P151" s="6" t="s">
        <v>420</v>
      </c>
      <c r="Q151" s="6" t="s">
        <v>206</v>
      </c>
      <c r="R151" s="6" t="s">
        <v>52</v>
      </c>
      <c r="S151" s="6" t="s">
        <v>47</v>
      </c>
      <c r="T151" s="14" t="s">
        <v>77</v>
      </c>
      <c r="U151" s="6" t="s">
        <v>52</v>
      </c>
      <c r="V151" s="6" t="s">
        <v>52</v>
      </c>
      <c r="W151" s="20">
        <v>10</v>
      </c>
      <c r="X151" s="6">
        <v>700</v>
      </c>
      <c r="Y151" s="6">
        <v>0</v>
      </c>
      <c r="Z151" s="11" t="s">
        <v>52</v>
      </c>
      <c r="AA151" s="11" t="s">
        <v>52</v>
      </c>
      <c r="AB151" s="11" t="s">
        <v>52</v>
      </c>
      <c r="AC151" s="11" t="s">
        <v>38</v>
      </c>
      <c r="AD151" s="11" t="s">
        <v>41</v>
      </c>
      <c r="AE151" s="11" t="s">
        <v>38</v>
      </c>
      <c r="AF151" s="12" t="s">
        <v>78</v>
      </c>
      <c r="AG151" s="16">
        <v>36.496259999999999</v>
      </c>
      <c r="AH151" s="16">
        <v>-87.262690000000006</v>
      </c>
      <c r="AI151" s="82" t="s">
        <v>69</v>
      </c>
      <c r="AJ151" s="82" t="s">
        <v>55</v>
      </c>
      <c r="AK151" s="18" t="s">
        <v>493</v>
      </c>
    </row>
    <row r="152" spans="1:37" x14ac:dyDescent="0.2">
      <c r="A152" s="70">
        <v>151</v>
      </c>
      <c r="B152" s="6" t="s">
        <v>496</v>
      </c>
      <c r="C152" s="57" t="s">
        <v>38</v>
      </c>
      <c r="D152" s="6" t="s">
        <v>39</v>
      </c>
      <c r="E152" s="8" t="s">
        <v>497</v>
      </c>
      <c r="F152" s="8" t="s">
        <v>38</v>
      </c>
      <c r="G152" s="8" t="s">
        <v>42</v>
      </c>
      <c r="H152" s="8" t="s">
        <v>43</v>
      </c>
      <c r="I152" s="79" t="d">
        <v>2021-05-29</v>
      </c>
      <c r="J152" s="8" t="s">
        <v>263</v>
      </c>
      <c r="K152" s="6" t="s">
        <v>45</v>
      </c>
      <c r="L152" s="6">
        <v>2021</v>
      </c>
      <c r="M152" s="6" t="str">
        <f t="shared" si="2"/>
        <v>149</v>
      </c>
      <c r="N152" s="6" t="s">
        <v>206</v>
      </c>
      <c r="O152" s="6" t="s">
        <v>306</v>
      </c>
      <c r="P152" s="6" t="s">
        <v>420</v>
      </c>
      <c r="Q152" s="6" t="s">
        <v>206</v>
      </c>
      <c r="R152" s="6" t="s">
        <v>52</v>
      </c>
      <c r="S152" s="6" t="s">
        <v>60</v>
      </c>
      <c r="T152" s="14" t="s">
        <v>77</v>
      </c>
      <c r="U152" s="6" t="s">
        <v>52</v>
      </c>
      <c r="V152" s="6" t="s">
        <v>52</v>
      </c>
      <c r="W152" s="20">
        <v>8.1</v>
      </c>
      <c r="X152" s="6">
        <v>700</v>
      </c>
      <c r="Y152" s="6">
        <v>0</v>
      </c>
      <c r="Z152" s="11" t="s">
        <v>52</v>
      </c>
      <c r="AA152" s="11" t="s">
        <v>52</v>
      </c>
      <c r="AB152" s="11" t="s">
        <v>52</v>
      </c>
      <c r="AC152" s="11" t="s">
        <v>38</v>
      </c>
      <c r="AD152" s="11" t="s">
        <v>41</v>
      </c>
      <c r="AE152" s="11" t="s">
        <v>38</v>
      </c>
      <c r="AF152" s="12" t="s">
        <v>78</v>
      </c>
      <c r="AG152" s="16">
        <v>36.496259999999999</v>
      </c>
      <c r="AH152" s="16">
        <v>-87.262690000000006</v>
      </c>
      <c r="AI152" s="82" t="s">
        <v>69</v>
      </c>
      <c r="AJ152" s="82" t="s">
        <v>55</v>
      </c>
      <c r="AK152" s="18" t="s">
        <v>493</v>
      </c>
    </row>
    <row r="153" spans="1:37" x14ac:dyDescent="0.2">
      <c r="A153" s="70">
        <v>152</v>
      </c>
      <c r="B153" s="6" t="s">
        <v>498</v>
      </c>
      <c r="C153" s="57" t="s">
        <v>38</v>
      </c>
      <c r="D153" s="6" t="s">
        <v>39</v>
      </c>
      <c r="E153" s="8" t="s">
        <v>499</v>
      </c>
      <c r="F153" s="8" t="s">
        <v>38</v>
      </c>
      <c r="G153" s="8" t="s">
        <v>42</v>
      </c>
      <c r="H153" s="8" t="s">
        <v>43</v>
      </c>
      <c r="I153" s="79" t="d">
        <v>2021-05-29</v>
      </c>
      <c r="J153" s="8" t="s">
        <v>263</v>
      </c>
      <c r="K153" s="6" t="s">
        <v>45</v>
      </c>
      <c r="L153" s="6">
        <v>2021</v>
      </c>
      <c r="M153" s="6" t="str">
        <f t="shared" si="2"/>
        <v>149</v>
      </c>
      <c r="N153" s="6" t="s">
        <v>206</v>
      </c>
      <c r="O153" s="6" t="s">
        <v>306</v>
      </c>
      <c r="P153" s="6" t="s">
        <v>420</v>
      </c>
      <c r="Q153" s="6" t="s">
        <v>206</v>
      </c>
      <c r="R153" s="6" t="s">
        <v>52</v>
      </c>
      <c r="S153" s="6" t="s">
        <v>47</v>
      </c>
      <c r="T153" s="14" t="s">
        <v>77</v>
      </c>
      <c r="U153" s="6" t="s">
        <v>52</v>
      </c>
      <c r="V153" s="6" t="s">
        <v>52</v>
      </c>
      <c r="W153" s="20">
        <v>10</v>
      </c>
      <c r="X153" s="6">
        <v>700</v>
      </c>
      <c r="Y153" s="6">
        <v>0</v>
      </c>
      <c r="Z153" s="11" t="s">
        <v>52</v>
      </c>
      <c r="AA153" s="11" t="s">
        <v>52</v>
      </c>
      <c r="AB153" s="11" t="s">
        <v>52</v>
      </c>
      <c r="AC153" s="11" t="s">
        <v>38</v>
      </c>
      <c r="AD153" s="11" t="s">
        <v>41</v>
      </c>
      <c r="AE153" s="11" t="s">
        <v>38</v>
      </c>
      <c r="AF153" s="12" t="s">
        <v>78</v>
      </c>
      <c r="AG153" s="16">
        <v>36.496259999999999</v>
      </c>
      <c r="AH153" s="16">
        <v>-87.262690000000006</v>
      </c>
      <c r="AI153" s="82" t="s">
        <v>69</v>
      </c>
      <c r="AJ153" s="82" t="s">
        <v>55</v>
      </c>
      <c r="AK153" s="18" t="s">
        <v>493</v>
      </c>
    </row>
  </sheetData>
  <sortState xmlns:xlrd2="http://schemas.microsoft.com/office/spreadsheetml/2017/richdata2" ref="A2:AK12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3E2E-5B5C-1A45-8C1D-B18BE40AA22D}">
  <dimension ref="A1:G4"/>
  <sheetViews>
    <sheetView zoomScale="144" workbookViewId="0">
      <selection activeCell="B8" sqref="B8"/>
    </sheetView>
  </sheetViews>
  <sheetFormatPr baseColWidth="10" defaultRowHeight="15" x14ac:dyDescent="0.2"/>
  <sheetData>
    <row r="1" spans="1:7" x14ac:dyDescent="0.2">
      <c r="A1" t="s">
        <v>540</v>
      </c>
      <c r="B1" t="s">
        <v>537</v>
      </c>
      <c r="C1" t="s">
        <v>536</v>
      </c>
      <c r="D1" t="s">
        <v>534</v>
      </c>
      <c r="E1" t="s">
        <v>535</v>
      </c>
      <c r="F1" t="s">
        <v>532</v>
      </c>
      <c r="G1" t="s">
        <v>533</v>
      </c>
    </row>
    <row r="2" spans="1:7" x14ac:dyDescent="0.2">
      <c r="A2" s="62">
        <v>87</v>
      </c>
      <c r="B2" s="6" t="s">
        <v>539</v>
      </c>
      <c r="C2" s="14" t="s">
        <v>77</v>
      </c>
      <c r="D2" s="16">
        <v>36.499263999999997</v>
      </c>
      <c r="E2" s="16">
        <v>-87.268960000000007</v>
      </c>
      <c r="F2" s="82" t="s">
        <v>69</v>
      </c>
      <c r="G2" s="82" t="s">
        <v>55</v>
      </c>
    </row>
    <row r="3" spans="1:7" x14ac:dyDescent="0.2">
      <c r="A3" s="7">
        <v>111</v>
      </c>
      <c r="B3" s="6" t="s">
        <v>538</v>
      </c>
      <c r="C3" s="14" t="s">
        <v>77</v>
      </c>
      <c r="D3" s="16">
        <v>36.499263999999997</v>
      </c>
      <c r="E3" s="16">
        <v>-87.268960000000007</v>
      </c>
      <c r="F3" s="82" t="s">
        <v>69</v>
      </c>
      <c r="G3" s="82" t="s">
        <v>55</v>
      </c>
    </row>
    <row r="4" spans="1:7" x14ac:dyDescent="0.2">
      <c r="A4" s="7">
        <v>135</v>
      </c>
      <c r="B4" s="6" t="s">
        <v>539</v>
      </c>
      <c r="C4" s="14" t="s">
        <v>77</v>
      </c>
      <c r="D4" s="16">
        <v>36.496259999999999</v>
      </c>
      <c r="E4" s="16">
        <v>-87.262690000000006</v>
      </c>
      <c r="F4" s="82" t="s">
        <v>69</v>
      </c>
      <c r="G4" s="82" t="s">
        <v>55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2F12-6D9B-FF47-AA63-5B03911C1E82}">
  <dimension ref="A1:E4"/>
  <sheetViews>
    <sheetView tabSelected="1" zoomScale="143" workbookViewId="0">
      <selection activeCell="C12" sqref="C12"/>
    </sheetView>
  </sheetViews>
  <sheetFormatPr baseColWidth="10" defaultRowHeight="15" x14ac:dyDescent="0.2"/>
  <sheetData>
    <row r="1" spans="1:5" x14ac:dyDescent="0.2">
      <c r="A1" t="s">
        <v>531</v>
      </c>
      <c r="B1" t="s">
        <v>14</v>
      </c>
      <c r="C1" t="s">
        <v>542</v>
      </c>
      <c r="D1" t="s">
        <v>541</v>
      </c>
      <c r="E1" t="s">
        <v>11</v>
      </c>
    </row>
    <row r="2" spans="1:5" x14ac:dyDescent="0.2">
      <c r="A2" s="72">
        <v>109</v>
      </c>
      <c r="B2" s="65" t="s">
        <v>538</v>
      </c>
      <c r="C2" s="69">
        <v>36.4373</v>
      </c>
      <c r="D2" s="69">
        <v>-87.314899999999994</v>
      </c>
      <c r="E2">
        <v>2021</v>
      </c>
    </row>
    <row r="3" spans="1:5" x14ac:dyDescent="0.2">
      <c r="A3" s="7">
        <v>129</v>
      </c>
      <c r="B3" s="6" t="s">
        <v>539</v>
      </c>
      <c r="C3" s="16">
        <v>36.437660000000001</v>
      </c>
      <c r="D3" s="16">
        <v>-87.31823</v>
      </c>
      <c r="E3">
        <v>2021</v>
      </c>
    </row>
    <row r="4" spans="1:5" x14ac:dyDescent="0.2">
      <c r="A4" s="7">
        <v>130</v>
      </c>
      <c r="B4" s="6" t="s">
        <v>538</v>
      </c>
      <c r="C4" s="16">
        <v>36.437660000000001</v>
      </c>
      <c r="D4" s="16">
        <v>-87.31823</v>
      </c>
      <c r="E4">
        <v>2021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A574-262B-8346-9221-50A2648B1E96}">
  <dimension ref="A1:H5"/>
  <sheetViews>
    <sheetView zoomScale="144" workbookViewId="0">
      <selection activeCell="C11" sqref="C11"/>
    </sheetView>
  </sheetViews>
  <sheetFormatPr baseColWidth="10" defaultRowHeight="15" x14ac:dyDescent="0.2"/>
  <sheetData>
    <row r="1" spans="1:8" x14ac:dyDescent="0.2">
      <c r="A1" t="s">
        <v>540</v>
      </c>
      <c r="B1" t="s">
        <v>537</v>
      </c>
      <c r="C1" t="s">
        <v>536</v>
      </c>
      <c r="D1" t="s">
        <v>534</v>
      </c>
      <c r="E1" t="s">
        <v>535</v>
      </c>
      <c r="F1" t="s">
        <v>532</v>
      </c>
      <c r="G1" t="s">
        <v>533</v>
      </c>
    </row>
    <row r="2" spans="1:8" x14ac:dyDescent="0.2">
      <c r="A2" s="7">
        <v>116</v>
      </c>
      <c r="B2" s="6" t="s">
        <v>538</v>
      </c>
      <c r="C2" s="14" t="s">
        <v>94</v>
      </c>
      <c r="D2" s="16">
        <v>36.189604000000003</v>
      </c>
      <c r="E2" s="16">
        <v>-87.062468999999993</v>
      </c>
      <c r="F2" s="82" t="s">
        <v>54</v>
      </c>
      <c r="G2" s="82" t="s">
        <v>55</v>
      </c>
    </row>
    <row r="3" spans="1:8" x14ac:dyDescent="0.2">
      <c r="A3" s="8" t="s">
        <v>344</v>
      </c>
      <c r="B3" s="6" t="s">
        <v>538</v>
      </c>
      <c r="C3" s="14" t="s">
        <v>94</v>
      </c>
      <c r="D3" s="16">
        <v>36.185850000000002</v>
      </c>
      <c r="E3" s="16">
        <v>-87.065060000000003</v>
      </c>
      <c r="F3" t="s">
        <v>54</v>
      </c>
      <c r="G3" t="s">
        <v>55</v>
      </c>
      <c r="H3" s="18"/>
    </row>
    <row r="4" spans="1:8" x14ac:dyDescent="0.2">
      <c r="A4" s="8" t="s">
        <v>328</v>
      </c>
      <c r="B4" s="6" t="s">
        <v>538</v>
      </c>
      <c r="C4" s="12" t="s">
        <v>94</v>
      </c>
      <c r="D4" s="16">
        <v>36.187652999999997</v>
      </c>
      <c r="E4" s="16">
        <v>-87.063439000000002</v>
      </c>
      <c r="F4" t="s">
        <v>54</v>
      </c>
      <c r="G4" t="s">
        <v>55</v>
      </c>
    </row>
    <row r="5" spans="1:8" x14ac:dyDescent="0.2">
      <c r="A5" s="8" t="s">
        <v>312</v>
      </c>
      <c r="B5" s="6" t="s">
        <v>538</v>
      </c>
      <c r="C5" s="12" t="s">
        <v>94</v>
      </c>
      <c r="D5" s="16">
        <v>36.190474999999999</v>
      </c>
      <c r="E5" s="16">
        <v>-87.063000000000002</v>
      </c>
      <c r="F5" t="s">
        <v>54</v>
      </c>
      <c r="G5" t="s">
        <v>55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C5A31-1243-FB44-849C-4E53C7F02709}">
  <dimension ref="A1:G7"/>
  <sheetViews>
    <sheetView zoomScale="144" workbookViewId="0">
      <selection activeCell="E19" sqref="E19"/>
    </sheetView>
  </sheetViews>
  <sheetFormatPr baseColWidth="10" defaultRowHeight="15" x14ac:dyDescent="0.2"/>
  <sheetData>
    <row r="1" spans="1:7" x14ac:dyDescent="0.2">
      <c r="A1" t="s">
        <v>531</v>
      </c>
      <c r="B1" t="s">
        <v>537</v>
      </c>
      <c r="C1" t="s">
        <v>536</v>
      </c>
      <c r="D1" t="s">
        <v>534</v>
      </c>
      <c r="E1" t="s">
        <v>535</v>
      </c>
      <c r="F1" t="s">
        <v>532</v>
      </c>
      <c r="G1" t="s">
        <v>533</v>
      </c>
    </row>
    <row r="2" spans="1:7" x14ac:dyDescent="0.2">
      <c r="A2" s="7">
        <v>112</v>
      </c>
      <c r="B2" s="6" t="s">
        <v>538</v>
      </c>
      <c r="C2" s="14" t="s">
        <v>122</v>
      </c>
      <c r="D2" s="16">
        <v>36.259250000000002</v>
      </c>
      <c r="E2" s="16">
        <v>-86.913210000000007</v>
      </c>
      <c r="F2" s="82" t="s">
        <v>124</v>
      </c>
      <c r="G2" s="82" t="s">
        <v>55</v>
      </c>
    </row>
    <row r="3" spans="1:7" x14ac:dyDescent="0.2">
      <c r="A3" s="7">
        <v>113</v>
      </c>
      <c r="B3" s="6" t="s">
        <v>538</v>
      </c>
      <c r="C3" s="14" t="s">
        <v>122</v>
      </c>
      <c r="D3" s="16">
        <v>36.259250000000002</v>
      </c>
      <c r="E3" s="16">
        <v>-86.913210000000007</v>
      </c>
      <c r="F3" s="82" t="s">
        <v>124</v>
      </c>
      <c r="G3" s="82" t="s">
        <v>55</v>
      </c>
    </row>
    <row r="4" spans="1:7" x14ac:dyDescent="0.2">
      <c r="A4" s="7">
        <v>114</v>
      </c>
      <c r="B4" s="6" t="s">
        <v>538</v>
      </c>
      <c r="C4" s="14" t="s">
        <v>122</v>
      </c>
      <c r="D4" s="16">
        <v>36.259360000000001</v>
      </c>
      <c r="E4" s="16">
        <v>-86.917820000000006</v>
      </c>
      <c r="F4" s="82" t="s">
        <v>124</v>
      </c>
      <c r="G4" s="82" t="s">
        <v>55</v>
      </c>
    </row>
    <row r="5" spans="1:7" x14ac:dyDescent="0.2">
      <c r="A5" s="7">
        <v>115</v>
      </c>
      <c r="B5" s="6" t="s">
        <v>538</v>
      </c>
      <c r="C5" s="14" t="s">
        <v>122</v>
      </c>
      <c r="D5" s="16">
        <v>36.259590000000003</v>
      </c>
      <c r="E5" s="16">
        <v>-86.91986</v>
      </c>
      <c r="F5" s="82" t="s">
        <v>124</v>
      </c>
      <c r="G5" s="82" t="s">
        <v>55</v>
      </c>
    </row>
    <row r="6" spans="1:7" x14ac:dyDescent="0.2">
      <c r="A6" s="7">
        <v>131</v>
      </c>
      <c r="B6" s="6" t="s">
        <v>538</v>
      </c>
      <c r="C6" s="14" t="s">
        <v>122</v>
      </c>
      <c r="D6" s="16">
        <v>36.25938</v>
      </c>
      <c r="E6" s="16">
        <v>-86.922809999999998</v>
      </c>
      <c r="F6" s="82" t="s">
        <v>124</v>
      </c>
      <c r="G6" s="82" t="s">
        <v>55</v>
      </c>
    </row>
    <row r="7" spans="1:7" x14ac:dyDescent="0.2">
      <c r="A7" s="7">
        <v>134</v>
      </c>
      <c r="B7" s="6" t="s">
        <v>538</v>
      </c>
      <c r="C7" s="14" t="s">
        <v>122</v>
      </c>
      <c r="D7" s="16">
        <v>36.259210000000003</v>
      </c>
      <c r="E7" s="16">
        <v>-86.912450000000007</v>
      </c>
      <c r="F7" s="82" t="s">
        <v>124</v>
      </c>
      <c r="G7" s="82" t="s">
        <v>55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4"/>
  <sheetViews>
    <sheetView workbookViewId="0">
      <pane ySplit="1" topLeftCell="A56" activePane="bottomLeft" state="frozen"/>
      <selection pane="bottomLeft" activeCell="Q73" sqref="Q73"/>
    </sheetView>
  </sheetViews>
  <sheetFormatPr baseColWidth="10" defaultColWidth="8.83203125" defaultRowHeight="15" x14ac:dyDescent="0.2"/>
  <cols>
    <col min="1" max="1" width="13.33203125" style="6" bestFit="1" customWidth="1"/>
    <col min="2" max="2" width="9.1640625" style="8"/>
    <col min="3" max="3" width="22.5" style="8" customWidth="1"/>
    <col min="4" max="4" width="21.1640625" style="8" customWidth="1"/>
    <col min="5" max="5" width="4.33203125" style="8" bestFit="1" customWidth="1"/>
    <col min="6" max="6" width="7" bestFit="1" customWidth="1"/>
    <col min="7" max="7" width="5" bestFit="1" customWidth="1"/>
    <col min="8" max="8" width="4.5" bestFit="1" customWidth="1"/>
    <col min="9" max="9" width="4.1640625" bestFit="1" customWidth="1"/>
    <col min="10" max="10" width="15" style="14" bestFit="1" customWidth="1"/>
    <col min="11" max="11" width="9.5" customWidth="1"/>
    <col min="12" max="12" width="9.6640625" customWidth="1"/>
    <col min="13" max="13" width="9.83203125" style="44" customWidth="1"/>
    <col min="14" max="14" width="10.33203125" customWidth="1"/>
    <col min="15" max="15" width="9.83203125" style="44" bestFit="1" customWidth="1"/>
    <col min="16" max="16" width="10.5" style="44" customWidth="1"/>
    <col min="17" max="17" width="9.83203125" style="44" bestFit="1" customWidth="1"/>
    <col min="18" max="18" width="9.6640625" style="44" bestFit="1" customWidth="1"/>
  </cols>
  <sheetData>
    <row r="1" spans="1:18" ht="16" x14ac:dyDescent="0.2">
      <c r="A1" s="2" t="s">
        <v>1</v>
      </c>
      <c r="B1" s="3" t="s">
        <v>4</v>
      </c>
      <c r="C1" s="21" t="s">
        <v>6</v>
      </c>
      <c r="D1" s="21" t="s">
        <v>7</v>
      </c>
      <c r="E1" s="3" t="s">
        <v>9</v>
      </c>
      <c r="F1" s="3" t="s">
        <v>10</v>
      </c>
      <c r="G1" s="3" t="s">
        <v>11</v>
      </c>
      <c r="H1" s="1" t="s">
        <v>13</v>
      </c>
      <c r="I1" s="1" t="s">
        <v>14</v>
      </c>
      <c r="J1" s="13" t="s">
        <v>19</v>
      </c>
      <c r="K1" t="s">
        <v>500</v>
      </c>
      <c r="L1" t="s">
        <v>501</v>
      </c>
      <c r="M1" s="44" t="s">
        <v>502</v>
      </c>
      <c r="N1" t="s">
        <v>503</v>
      </c>
      <c r="O1" s="44" t="s">
        <v>504</v>
      </c>
      <c r="P1" s="44" t="s">
        <v>505</v>
      </c>
      <c r="Q1" s="44" t="s">
        <v>506</v>
      </c>
      <c r="R1" s="44" t="s">
        <v>507</v>
      </c>
    </row>
    <row r="2" spans="1:18" x14ac:dyDescent="0.2">
      <c r="A2" s="7" t="s">
        <v>37</v>
      </c>
      <c r="B2" s="8" t="s">
        <v>40</v>
      </c>
      <c r="C2" s="8" t="s">
        <v>42</v>
      </c>
      <c r="D2" s="8" t="s">
        <v>43</v>
      </c>
      <c r="E2" s="8" t="s">
        <v>44</v>
      </c>
      <c r="F2" s="8" t="s">
        <v>45</v>
      </c>
      <c r="G2" s="8">
        <v>2013</v>
      </c>
      <c r="H2" s="6" t="s">
        <v>46</v>
      </c>
      <c r="I2" s="6" t="s">
        <v>47</v>
      </c>
      <c r="J2" s="14" t="s">
        <v>51</v>
      </c>
      <c r="K2" t="s">
        <v>38</v>
      </c>
      <c r="L2" t="s">
        <v>38</v>
      </c>
    </row>
    <row r="3" spans="1:18" x14ac:dyDescent="0.2">
      <c r="A3" s="7" t="s">
        <v>56</v>
      </c>
      <c r="B3" s="8" t="s">
        <v>57</v>
      </c>
      <c r="C3" s="8" t="s">
        <v>42</v>
      </c>
      <c r="D3" s="8" t="s">
        <v>43</v>
      </c>
      <c r="E3" s="8" t="s">
        <v>44</v>
      </c>
      <c r="F3" s="8" t="s">
        <v>45</v>
      </c>
      <c r="G3" s="8">
        <v>2013</v>
      </c>
      <c r="H3" s="6" t="s">
        <v>46</v>
      </c>
      <c r="I3" s="6" t="s">
        <v>47</v>
      </c>
      <c r="J3" s="14" t="s">
        <v>51</v>
      </c>
      <c r="K3" t="s">
        <v>38</v>
      </c>
      <c r="L3" t="s">
        <v>38</v>
      </c>
    </row>
    <row r="4" spans="1:18" x14ac:dyDescent="0.2">
      <c r="A4" s="7" t="s">
        <v>58</v>
      </c>
      <c r="B4" s="8" t="s">
        <v>59</v>
      </c>
      <c r="C4" s="8" t="s">
        <v>42</v>
      </c>
      <c r="D4" s="8" t="s">
        <v>43</v>
      </c>
      <c r="E4" s="8" t="s">
        <v>44</v>
      </c>
      <c r="F4" s="8" t="s">
        <v>45</v>
      </c>
      <c r="G4" s="8">
        <v>2013</v>
      </c>
      <c r="H4" s="6" t="s">
        <v>46</v>
      </c>
      <c r="I4" s="6" t="s">
        <v>60</v>
      </c>
      <c r="J4" s="14" t="s">
        <v>51</v>
      </c>
      <c r="K4" t="s">
        <v>38</v>
      </c>
      <c r="L4" t="s">
        <v>38</v>
      </c>
    </row>
    <row r="5" spans="1:18" x14ac:dyDescent="0.2">
      <c r="A5" s="7" t="s">
        <v>62</v>
      </c>
      <c r="B5" s="8" t="s">
        <v>63</v>
      </c>
      <c r="C5" s="8" t="s">
        <v>42</v>
      </c>
      <c r="D5" s="8" t="s">
        <v>43</v>
      </c>
      <c r="E5" s="8" t="s">
        <v>64</v>
      </c>
      <c r="F5" s="8" t="s">
        <v>65</v>
      </c>
      <c r="G5" s="8">
        <v>2013</v>
      </c>
      <c r="H5" s="6" t="s">
        <v>66</v>
      </c>
      <c r="I5" s="6" t="s">
        <v>47</v>
      </c>
      <c r="J5" s="14" t="s">
        <v>67</v>
      </c>
      <c r="K5" t="s">
        <v>38</v>
      </c>
      <c r="L5" t="s">
        <v>38</v>
      </c>
    </row>
    <row r="6" spans="1:18" x14ac:dyDescent="0.2">
      <c r="A6" s="7" t="s">
        <v>70</v>
      </c>
      <c r="B6" s="8" t="s">
        <v>71</v>
      </c>
      <c r="C6" s="8" t="s">
        <v>42</v>
      </c>
      <c r="D6" s="8" t="s">
        <v>43</v>
      </c>
      <c r="E6" s="8" t="s">
        <v>64</v>
      </c>
      <c r="F6" s="8" t="s">
        <v>65</v>
      </c>
      <c r="G6" s="8">
        <v>2013</v>
      </c>
      <c r="H6" s="6" t="s">
        <v>66</v>
      </c>
      <c r="I6" s="6" t="s">
        <v>60</v>
      </c>
      <c r="J6" s="14" t="s">
        <v>67</v>
      </c>
      <c r="K6" t="s">
        <v>38</v>
      </c>
      <c r="L6" t="s">
        <v>38</v>
      </c>
    </row>
    <row r="7" spans="1:18" x14ac:dyDescent="0.2">
      <c r="A7" s="7" t="s">
        <v>72</v>
      </c>
      <c r="B7" s="8" t="s">
        <v>73</v>
      </c>
      <c r="C7" s="8" t="s">
        <v>42</v>
      </c>
      <c r="D7" s="8" t="s">
        <v>43</v>
      </c>
      <c r="E7" s="8" t="s">
        <v>74</v>
      </c>
      <c r="F7" s="8" t="s">
        <v>75</v>
      </c>
      <c r="G7" s="8">
        <v>2014</v>
      </c>
      <c r="H7" s="6" t="s">
        <v>46</v>
      </c>
      <c r="I7" s="6" t="s">
        <v>47</v>
      </c>
      <c r="J7" s="14" t="s">
        <v>77</v>
      </c>
      <c r="K7" s="30"/>
      <c r="L7" t="s">
        <v>508</v>
      </c>
    </row>
    <row r="8" spans="1:18" x14ac:dyDescent="0.2">
      <c r="A8" s="7" t="s">
        <v>79</v>
      </c>
      <c r="B8" s="8" t="s">
        <v>80</v>
      </c>
      <c r="C8" s="8" t="s">
        <v>42</v>
      </c>
      <c r="D8" s="8" t="s">
        <v>43</v>
      </c>
      <c r="E8" s="8" t="s">
        <v>74</v>
      </c>
      <c r="F8" s="8" t="s">
        <v>75</v>
      </c>
      <c r="G8" s="8">
        <v>2014</v>
      </c>
      <c r="H8" s="6" t="s">
        <v>46</v>
      </c>
      <c r="I8" s="6" t="s">
        <v>60</v>
      </c>
      <c r="J8" s="14" t="s">
        <v>77</v>
      </c>
      <c r="K8" s="30"/>
      <c r="L8" t="s">
        <v>38</v>
      </c>
    </row>
    <row r="9" spans="1:18" x14ac:dyDescent="0.2">
      <c r="A9" s="7" t="s">
        <v>82</v>
      </c>
      <c r="B9" s="8" t="s">
        <v>83</v>
      </c>
      <c r="C9" s="8" t="s">
        <v>42</v>
      </c>
      <c r="D9" s="8" t="s">
        <v>43</v>
      </c>
      <c r="E9" s="8" t="s">
        <v>44</v>
      </c>
      <c r="F9" s="8" t="s">
        <v>45</v>
      </c>
      <c r="G9" s="8">
        <v>2014</v>
      </c>
      <c r="H9" s="6" t="s">
        <v>46</v>
      </c>
      <c r="I9" s="6" t="s">
        <v>47</v>
      </c>
      <c r="J9" s="14" t="s">
        <v>51</v>
      </c>
      <c r="K9" s="30"/>
      <c r="L9" t="s">
        <v>38</v>
      </c>
    </row>
    <row r="10" spans="1:18" x14ac:dyDescent="0.2">
      <c r="A10" s="7" t="s">
        <v>85</v>
      </c>
      <c r="B10" s="8" t="s">
        <v>86</v>
      </c>
      <c r="C10" s="8" t="s">
        <v>42</v>
      </c>
      <c r="D10" s="8" t="s">
        <v>43</v>
      </c>
      <c r="E10" s="8" t="s">
        <v>44</v>
      </c>
      <c r="F10" s="8" t="s">
        <v>45</v>
      </c>
      <c r="G10" s="8">
        <v>2014</v>
      </c>
      <c r="H10" s="6" t="s">
        <v>46</v>
      </c>
      <c r="I10" s="6" t="s">
        <v>47</v>
      </c>
      <c r="J10" s="14" t="s">
        <v>87</v>
      </c>
      <c r="K10" s="30"/>
      <c r="L10" t="s">
        <v>38</v>
      </c>
    </row>
    <row r="11" spans="1:18" x14ac:dyDescent="0.2">
      <c r="A11" s="7" t="s">
        <v>88</v>
      </c>
      <c r="B11" s="8" t="s">
        <v>89</v>
      </c>
      <c r="C11" s="8" t="s">
        <v>42</v>
      </c>
      <c r="D11" s="8" t="s">
        <v>43</v>
      </c>
      <c r="E11" s="8" t="s">
        <v>44</v>
      </c>
      <c r="F11" s="8" t="s">
        <v>45</v>
      </c>
      <c r="G11" s="8">
        <v>2014</v>
      </c>
      <c r="H11" s="6" t="s">
        <v>46</v>
      </c>
      <c r="I11" s="6" t="s">
        <v>60</v>
      </c>
      <c r="J11" s="14" t="s">
        <v>87</v>
      </c>
      <c r="K11" s="30"/>
      <c r="L11" t="s">
        <v>38</v>
      </c>
    </row>
    <row r="12" spans="1:18" x14ac:dyDescent="0.2">
      <c r="A12" s="31" t="s">
        <v>90</v>
      </c>
      <c r="B12" s="32" t="s">
        <v>91</v>
      </c>
      <c r="C12" s="32" t="s">
        <v>42</v>
      </c>
      <c r="D12" s="32" t="s">
        <v>43</v>
      </c>
      <c r="E12" s="32" t="s">
        <v>92</v>
      </c>
      <c r="F12" s="32" t="s">
        <v>45</v>
      </c>
      <c r="G12" s="32">
        <v>2014</v>
      </c>
      <c r="H12" s="33" t="s">
        <v>93</v>
      </c>
      <c r="I12" s="33" t="s">
        <v>47</v>
      </c>
      <c r="J12" s="34" t="s">
        <v>94</v>
      </c>
      <c r="K12" s="30"/>
      <c r="L12" s="30" t="s">
        <v>509</v>
      </c>
      <c r="M12" s="45"/>
    </row>
    <row r="13" spans="1:18" x14ac:dyDescent="0.2">
      <c r="A13" s="7" t="s">
        <v>97</v>
      </c>
      <c r="B13" s="8" t="s">
        <v>98</v>
      </c>
      <c r="C13" s="8" t="s">
        <v>42</v>
      </c>
      <c r="D13" s="8" t="s">
        <v>43</v>
      </c>
      <c r="E13" s="8" t="s">
        <v>92</v>
      </c>
      <c r="F13" s="8" t="s">
        <v>45</v>
      </c>
      <c r="G13" s="8">
        <v>2014</v>
      </c>
      <c r="H13" s="6" t="s">
        <v>46</v>
      </c>
      <c r="I13" s="6" t="s">
        <v>47</v>
      </c>
      <c r="J13" s="14" t="s">
        <v>94</v>
      </c>
      <c r="K13" s="30"/>
      <c r="L13" t="s">
        <v>38</v>
      </c>
    </row>
    <row r="14" spans="1:18" x14ac:dyDescent="0.2">
      <c r="A14" s="7" t="s">
        <v>101</v>
      </c>
      <c r="B14" s="8" t="s">
        <v>102</v>
      </c>
      <c r="C14" s="8" t="s">
        <v>42</v>
      </c>
      <c r="D14" s="8" t="s">
        <v>43</v>
      </c>
      <c r="E14" s="8" t="s">
        <v>92</v>
      </c>
      <c r="F14" s="8" t="s">
        <v>45</v>
      </c>
      <c r="G14" s="8">
        <v>2014</v>
      </c>
      <c r="H14" s="6" t="s">
        <v>46</v>
      </c>
      <c r="I14" s="6" t="s">
        <v>60</v>
      </c>
      <c r="J14" s="14" t="s">
        <v>94</v>
      </c>
      <c r="K14" s="30"/>
      <c r="L14" t="s">
        <v>38</v>
      </c>
      <c r="O14" s="44" t="s">
        <v>510</v>
      </c>
    </row>
    <row r="15" spans="1:18" x14ac:dyDescent="0.2">
      <c r="A15" s="7" t="s">
        <v>103</v>
      </c>
      <c r="B15" s="8" t="s">
        <v>104</v>
      </c>
      <c r="C15" s="8" t="s">
        <v>42</v>
      </c>
      <c r="D15" s="8" t="s">
        <v>43</v>
      </c>
      <c r="E15" s="8" t="s">
        <v>92</v>
      </c>
      <c r="F15" s="8" t="s">
        <v>45</v>
      </c>
      <c r="G15" s="8">
        <v>2014</v>
      </c>
      <c r="H15" s="6" t="s">
        <v>93</v>
      </c>
      <c r="I15" s="6" t="s">
        <v>47</v>
      </c>
      <c r="J15" s="14" t="s">
        <v>94</v>
      </c>
      <c r="K15" s="30"/>
      <c r="L15" t="s">
        <v>38</v>
      </c>
    </row>
    <row r="16" spans="1:18" x14ac:dyDescent="0.2">
      <c r="A16" s="7" t="s">
        <v>105</v>
      </c>
      <c r="B16" s="8" t="s">
        <v>106</v>
      </c>
      <c r="C16" s="8" t="s">
        <v>42</v>
      </c>
      <c r="D16" s="8" t="s">
        <v>43</v>
      </c>
      <c r="E16" s="8" t="s">
        <v>107</v>
      </c>
      <c r="F16" s="8" t="s">
        <v>45</v>
      </c>
      <c r="G16" s="8">
        <v>2014</v>
      </c>
      <c r="H16" s="6" t="s">
        <v>46</v>
      </c>
      <c r="I16" s="6" t="s">
        <v>47</v>
      </c>
      <c r="J16" s="14" t="s">
        <v>67</v>
      </c>
      <c r="K16" s="30"/>
      <c r="L16" t="s">
        <v>38</v>
      </c>
    </row>
    <row r="17" spans="1:16" x14ac:dyDescent="0.2">
      <c r="A17" s="7" t="s">
        <v>108</v>
      </c>
      <c r="B17" s="8" t="s">
        <v>109</v>
      </c>
      <c r="C17" s="8" t="s">
        <v>42</v>
      </c>
      <c r="D17" s="8" t="s">
        <v>43</v>
      </c>
      <c r="E17" s="8" t="s">
        <v>107</v>
      </c>
      <c r="F17" s="8" t="s">
        <v>45</v>
      </c>
      <c r="G17" s="8">
        <v>2014</v>
      </c>
      <c r="H17" s="6" t="s">
        <v>46</v>
      </c>
      <c r="I17" s="6" t="s">
        <v>47</v>
      </c>
      <c r="J17" s="14" t="s">
        <v>67</v>
      </c>
      <c r="K17" s="30"/>
      <c r="L17" t="s">
        <v>511</v>
      </c>
      <c r="M17" s="44" t="d">
        <v>2016-04-04</v>
      </c>
    </row>
    <row r="18" spans="1:16" x14ac:dyDescent="0.2">
      <c r="A18" s="7" t="s">
        <v>110</v>
      </c>
      <c r="B18" s="8" t="s">
        <v>111</v>
      </c>
      <c r="C18" s="8" t="s">
        <v>42</v>
      </c>
      <c r="D18" s="8" t="s">
        <v>43</v>
      </c>
      <c r="E18" s="8" t="s">
        <v>107</v>
      </c>
      <c r="F18" s="8" t="s">
        <v>45</v>
      </c>
      <c r="G18" s="8">
        <v>2014</v>
      </c>
      <c r="H18" s="6" t="s">
        <v>46</v>
      </c>
      <c r="I18" s="6" t="s">
        <v>47</v>
      </c>
      <c r="J18" s="14" t="s">
        <v>67</v>
      </c>
      <c r="K18" s="30"/>
      <c r="L18" t="s">
        <v>511</v>
      </c>
    </row>
    <row r="19" spans="1:16" x14ac:dyDescent="0.2">
      <c r="A19" s="7" t="s">
        <v>112</v>
      </c>
      <c r="B19" s="8" t="s">
        <v>113</v>
      </c>
      <c r="C19" s="8" t="s">
        <v>42</v>
      </c>
      <c r="D19" s="8" t="s">
        <v>43</v>
      </c>
      <c r="E19" s="8" t="s">
        <v>114</v>
      </c>
      <c r="F19" s="8" t="s">
        <v>45</v>
      </c>
      <c r="G19" s="8">
        <v>2014</v>
      </c>
      <c r="H19" s="6" t="s">
        <v>46</v>
      </c>
      <c r="I19" s="6" t="s">
        <v>47</v>
      </c>
      <c r="J19" s="14" t="s">
        <v>94</v>
      </c>
      <c r="K19" s="30"/>
      <c r="L19" t="s">
        <v>38</v>
      </c>
    </row>
    <row r="20" spans="1:16" x14ac:dyDescent="0.2">
      <c r="A20" s="7" t="s">
        <v>116</v>
      </c>
      <c r="B20" s="8" t="s">
        <v>117</v>
      </c>
      <c r="C20" s="8" t="s">
        <v>42</v>
      </c>
      <c r="D20" s="8" t="s">
        <v>43</v>
      </c>
      <c r="E20" s="8" t="s">
        <v>114</v>
      </c>
      <c r="F20" s="8" t="s">
        <v>45</v>
      </c>
      <c r="G20" s="8">
        <v>2014</v>
      </c>
      <c r="H20" s="6" t="s">
        <v>118</v>
      </c>
      <c r="I20" s="6" t="s">
        <v>47</v>
      </c>
      <c r="J20" s="14" t="s">
        <v>94</v>
      </c>
      <c r="K20" s="30"/>
      <c r="L20" t="s">
        <v>38</v>
      </c>
    </row>
    <row r="21" spans="1:16" x14ac:dyDescent="0.2">
      <c r="A21" s="7" t="s">
        <v>119</v>
      </c>
      <c r="B21" s="8" t="s">
        <v>120</v>
      </c>
      <c r="C21" s="8" t="s">
        <v>42</v>
      </c>
      <c r="D21" s="8" t="s">
        <v>43</v>
      </c>
      <c r="E21" s="8" t="s">
        <v>121</v>
      </c>
      <c r="F21" s="8" t="s">
        <v>65</v>
      </c>
      <c r="G21" s="8">
        <v>2014</v>
      </c>
      <c r="H21" s="6" t="s">
        <v>46</v>
      </c>
      <c r="I21" s="6" t="s">
        <v>47</v>
      </c>
      <c r="J21" s="14" t="s">
        <v>122</v>
      </c>
      <c r="K21" s="30"/>
      <c r="L21" t="s">
        <v>38</v>
      </c>
    </row>
    <row r="22" spans="1:16" x14ac:dyDescent="0.2">
      <c r="A22" s="7" t="s">
        <v>126</v>
      </c>
      <c r="B22" s="8" t="s">
        <v>127</v>
      </c>
      <c r="C22" s="8" t="s">
        <v>42</v>
      </c>
      <c r="D22" s="8" t="s">
        <v>43</v>
      </c>
      <c r="E22" s="8" t="s">
        <v>121</v>
      </c>
      <c r="F22" s="8" t="s">
        <v>65</v>
      </c>
      <c r="G22" s="8">
        <v>2014</v>
      </c>
      <c r="H22" s="6" t="s">
        <v>46</v>
      </c>
      <c r="I22" s="6" t="s">
        <v>47</v>
      </c>
      <c r="J22" s="14" t="s">
        <v>122</v>
      </c>
      <c r="K22" s="30"/>
      <c r="L22" t="s">
        <v>38</v>
      </c>
    </row>
    <row r="23" spans="1:16" x14ac:dyDescent="0.2">
      <c r="A23" s="7" t="s">
        <v>128</v>
      </c>
      <c r="B23" s="8" t="s">
        <v>129</v>
      </c>
      <c r="C23" s="8" t="s">
        <v>42</v>
      </c>
      <c r="D23" s="8" t="s">
        <v>43</v>
      </c>
      <c r="E23" s="8" t="s">
        <v>130</v>
      </c>
      <c r="F23" s="8" t="s">
        <v>65</v>
      </c>
      <c r="G23" s="8">
        <v>2014</v>
      </c>
      <c r="H23" s="6" t="s">
        <v>46</v>
      </c>
      <c r="I23" s="6" t="s">
        <v>47</v>
      </c>
      <c r="J23" s="14" t="s">
        <v>122</v>
      </c>
      <c r="K23" s="30"/>
      <c r="L23" t="s">
        <v>512</v>
      </c>
      <c r="M23" s="44" t="s">
        <v>513</v>
      </c>
    </row>
    <row r="24" spans="1:16" x14ac:dyDescent="0.2">
      <c r="A24" s="7" t="s">
        <v>132</v>
      </c>
      <c r="B24" s="8" t="s">
        <v>133</v>
      </c>
      <c r="C24" s="8" t="s">
        <v>203</v>
      </c>
      <c r="D24" s="8" t="s">
        <v>180</v>
      </c>
      <c r="E24" s="8" t="s">
        <v>130</v>
      </c>
      <c r="F24" s="8" t="s">
        <v>65</v>
      </c>
      <c r="G24" s="8">
        <v>2014</v>
      </c>
      <c r="H24" s="6" t="s">
        <v>46</v>
      </c>
      <c r="I24" s="6" t="s">
        <v>47</v>
      </c>
      <c r="J24" s="14" t="s">
        <v>122</v>
      </c>
      <c r="K24" s="30"/>
      <c r="L24" t="s">
        <v>38</v>
      </c>
      <c r="M24" s="44" t="s">
        <v>513</v>
      </c>
      <c r="N24" s="50" t="d">
        <v>2017-05-11</v>
      </c>
      <c r="O24" s="44" t="d">
        <v>2018-04-06</v>
      </c>
      <c r="P24" s="44" t="d">
        <v>2019-03-15</v>
      </c>
    </row>
    <row r="25" spans="1:16" x14ac:dyDescent="0.2">
      <c r="A25" s="7" t="s">
        <v>135</v>
      </c>
      <c r="B25" s="8" t="s">
        <v>136</v>
      </c>
      <c r="C25" s="8" t="s">
        <v>42</v>
      </c>
      <c r="D25" s="8" t="s">
        <v>43</v>
      </c>
      <c r="E25" s="8" t="s">
        <v>130</v>
      </c>
      <c r="F25" s="8" t="s">
        <v>65</v>
      </c>
      <c r="G25" s="8">
        <v>2014</v>
      </c>
      <c r="H25" s="6" t="s">
        <v>46</v>
      </c>
      <c r="I25" s="6" t="s">
        <v>47</v>
      </c>
      <c r="J25" s="14" t="s">
        <v>122</v>
      </c>
      <c r="K25" s="30"/>
      <c r="L25" t="s">
        <v>514</v>
      </c>
      <c r="M25" s="44" t="s">
        <v>513</v>
      </c>
    </row>
    <row r="26" spans="1:16" x14ac:dyDescent="0.2">
      <c r="A26" s="25" t="s">
        <v>138</v>
      </c>
      <c r="B26" s="27" t="s">
        <v>139</v>
      </c>
      <c r="C26" s="27" t="s">
        <v>42</v>
      </c>
      <c r="D26" s="27" t="s">
        <v>43</v>
      </c>
      <c r="E26" s="27" t="s">
        <v>130</v>
      </c>
      <c r="F26" s="27" t="s">
        <v>65</v>
      </c>
      <c r="G26" s="27">
        <v>2014</v>
      </c>
      <c r="H26" s="26" t="s">
        <v>46</v>
      </c>
      <c r="I26" s="26" t="s">
        <v>47</v>
      </c>
      <c r="J26" s="28" t="s">
        <v>122</v>
      </c>
      <c r="K26" s="52"/>
      <c r="L26" s="29" t="s">
        <v>38</v>
      </c>
      <c r="M26" s="53"/>
      <c r="N26" s="29"/>
      <c r="O26" s="53"/>
      <c r="P26" s="53"/>
    </row>
    <row r="27" spans="1:16" x14ac:dyDescent="0.2">
      <c r="A27" s="7" t="s">
        <v>141</v>
      </c>
      <c r="B27" s="8" t="s">
        <v>142</v>
      </c>
      <c r="C27" s="8" t="s">
        <v>143</v>
      </c>
      <c r="D27" s="8" t="s">
        <v>144</v>
      </c>
      <c r="E27" s="8" t="s">
        <v>145</v>
      </c>
      <c r="F27" s="8" t="s">
        <v>146</v>
      </c>
      <c r="G27" s="8">
        <v>2015</v>
      </c>
      <c r="H27" s="6" t="s">
        <v>46</v>
      </c>
      <c r="I27" s="6" t="s">
        <v>47</v>
      </c>
      <c r="J27" s="14" t="s">
        <v>148</v>
      </c>
      <c r="K27" s="30"/>
      <c r="L27" s="30"/>
    </row>
    <row r="28" spans="1:16" x14ac:dyDescent="0.2">
      <c r="A28" s="22" t="s">
        <v>72</v>
      </c>
      <c r="B28" s="23" t="s">
        <v>73</v>
      </c>
      <c r="C28" s="8" t="s">
        <v>143</v>
      </c>
      <c r="D28" s="8" t="s">
        <v>151</v>
      </c>
      <c r="E28" s="8" t="s">
        <v>152</v>
      </c>
      <c r="F28" s="8" t="s">
        <v>146</v>
      </c>
      <c r="G28" s="8">
        <v>2015</v>
      </c>
      <c r="H28" s="6" t="s">
        <v>93</v>
      </c>
      <c r="I28" s="6" t="s">
        <v>47</v>
      </c>
      <c r="J28" s="14" t="s">
        <v>77</v>
      </c>
      <c r="K28" s="30"/>
      <c r="L28" s="30"/>
    </row>
    <row r="29" spans="1:16" x14ac:dyDescent="0.2">
      <c r="A29" s="7" t="s">
        <v>156</v>
      </c>
      <c r="B29" s="8" t="s">
        <v>157</v>
      </c>
      <c r="C29" s="8" t="s">
        <v>158</v>
      </c>
      <c r="D29" s="8" t="s">
        <v>144</v>
      </c>
      <c r="E29" s="8" t="s">
        <v>152</v>
      </c>
      <c r="F29" s="8" t="s">
        <v>146</v>
      </c>
      <c r="G29" s="8">
        <v>2015</v>
      </c>
      <c r="H29" s="6" t="s">
        <v>46</v>
      </c>
      <c r="I29" s="6" t="s">
        <v>47</v>
      </c>
      <c r="J29" s="14" t="s">
        <v>77</v>
      </c>
      <c r="K29" s="30"/>
      <c r="L29" s="30"/>
    </row>
    <row r="30" spans="1:16" x14ac:dyDescent="0.2">
      <c r="A30" s="7" t="s">
        <v>160</v>
      </c>
      <c r="B30" s="8" t="s">
        <v>161</v>
      </c>
      <c r="C30" s="8" t="s">
        <v>143</v>
      </c>
      <c r="D30" s="8" t="s">
        <v>162</v>
      </c>
      <c r="E30" s="8" t="s">
        <v>121</v>
      </c>
      <c r="F30" s="8" t="s">
        <v>75</v>
      </c>
      <c r="G30" s="8">
        <v>2015</v>
      </c>
      <c r="H30" s="6" t="s">
        <v>93</v>
      </c>
      <c r="I30" s="6" t="s">
        <v>47</v>
      </c>
      <c r="J30" s="14" t="s">
        <v>122</v>
      </c>
      <c r="K30" s="30"/>
      <c r="L30" s="30"/>
    </row>
    <row r="31" spans="1:16" x14ac:dyDescent="0.2">
      <c r="A31" s="7" t="s">
        <v>163</v>
      </c>
      <c r="B31" s="8" t="s">
        <v>164</v>
      </c>
      <c r="C31" s="8" t="s">
        <v>158</v>
      </c>
      <c r="D31" s="8" t="s">
        <v>165</v>
      </c>
      <c r="E31" s="8" t="s">
        <v>121</v>
      </c>
      <c r="F31" s="8" t="s">
        <v>75</v>
      </c>
      <c r="G31" s="8">
        <v>2015</v>
      </c>
      <c r="H31" s="6" t="s">
        <v>93</v>
      </c>
      <c r="I31" s="6" t="s">
        <v>47</v>
      </c>
      <c r="J31" s="14" t="s">
        <v>122</v>
      </c>
      <c r="K31" s="30"/>
      <c r="L31" s="30"/>
    </row>
    <row r="32" spans="1:16" x14ac:dyDescent="0.2">
      <c r="A32" s="7" t="s">
        <v>166</v>
      </c>
      <c r="B32" s="8" t="s">
        <v>167</v>
      </c>
      <c r="C32" s="8" t="s">
        <v>143</v>
      </c>
      <c r="D32" s="8" t="s">
        <v>168</v>
      </c>
      <c r="E32" s="8" t="s">
        <v>169</v>
      </c>
      <c r="F32" s="8" t="s">
        <v>75</v>
      </c>
      <c r="G32" s="8">
        <v>2015</v>
      </c>
      <c r="H32" s="6" t="s">
        <v>46</v>
      </c>
      <c r="I32" s="6" t="s">
        <v>47</v>
      </c>
      <c r="J32" s="14" t="s">
        <v>51</v>
      </c>
      <c r="K32" s="30"/>
      <c r="L32" s="30"/>
    </row>
    <row r="33" spans="1:16" x14ac:dyDescent="0.2">
      <c r="A33" s="7" t="s">
        <v>172</v>
      </c>
      <c r="B33" s="8" t="s">
        <v>173</v>
      </c>
      <c r="C33" s="8" t="s">
        <v>143</v>
      </c>
      <c r="D33" s="8" t="s">
        <v>165</v>
      </c>
      <c r="E33" s="8" t="s">
        <v>169</v>
      </c>
      <c r="F33" s="8" t="s">
        <v>75</v>
      </c>
      <c r="G33" s="8">
        <v>2015</v>
      </c>
      <c r="H33" s="6" t="s">
        <v>46</v>
      </c>
      <c r="I33" s="6" t="s">
        <v>47</v>
      </c>
      <c r="J33" s="14" t="s">
        <v>87</v>
      </c>
      <c r="K33" s="30"/>
      <c r="L33" s="30"/>
    </row>
    <row r="34" spans="1:16" x14ac:dyDescent="0.2">
      <c r="A34" s="7" t="s">
        <v>175</v>
      </c>
      <c r="B34" s="8" t="s">
        <v>176</v>
      </c>
      <c r="C34" s="8" t="s">
        <v>177</v>
      </c>
      <c r="D34" s="8" t="s">
        <v>144</v>
      </c>
      <c r="E34" s="8" t="s">
        <v>169</v>
      </c>
      <c r="F34" s="8" t="s">
        <v>75</v>
      </c>
      <c r="G34" s="8">
        <v>2015</v>
      </c>
      <c r="H34" s="6" t="s">
        <v>93</v>
      </c>
      <c r="I34" s="6" t="s">
        <v>47</v>
      </c>
      <c r="J34" s="14" t="s">
        <v>87</v>
      </c>
      <c r="K34" s="30"/>
      <c r="L34" s="30"/>
    </row>
    <row r="35" spans="1:16" x14ac:dyDescent="0.2">
      <c r="A35" s="7" t="s">
        <v>178</v>
      </c>
      <c r="B35" s="8" t="s">
        <v>179</v>
      </c>
      <c r="C35" s="8" t="s">
        <v>143</v>
      </c>
      <c r="D35" s="8" t="s">
        <v>180</v>
      </c>
      <c r="E35" s="8" t="s">
        <v>181</v>
      </c>
      <c r="F35" s="8" t="s">
        <v>45</v>
      </c>
      <c r="G35" s="8">
        <v>2015</v>
      </c>
      <c r="H35" s="6" t="s">
        <v>46</v>
      </c>
      <c r="I35" s="6" t="s">
        <v>47</v>
      </c>
      <c r="J35" s="14" t="s">
        <v>94</v>
      </c>
      <c r="K35" s="30"/>
      <c r="L35" s="30"/>
    </row>
    <row r="36" spans="1:16" x14ac:dyDescent="0.2">
      <c r="A36" s="7" t="s">
        <v>182</v>
      </c>
      <c r="B36" s="8" t="s">
        <v>183</v>
      </c>
      <c r="C36" s="8" t="s">
        <v>158</v>
      </c>
      <c r="D36" s="8" t="s">
        <v>151</v>
      </c>
      <c r="E36" s="8" t="s">
        <v>181</v>
      </c>
      <c r="F36" s="8" t="s">
        <v>45</v>
      </c>
      <c r="G36" s="8">
        <v>2015</v>
      </c>
      <c r="H36" s="6" t="s">
        <v>46</v>
      </c>
      <c r="I36" s="6" t="s">
        <v>47</v>
      </c>
      <c r="J36" s="14" t="s">
        <v>94</v>
      </c>
      <c r="K36" s="30"/>
      <c r="L36" s="30"/>
    </row>
    <row r="37" spans="1:16" x14ac:dyDescent="0.2">
      <c r="A37" s="7" t="s">
        <v>184</v>
      </c>
      <c r="B37" s="8" t="s">
        <v>185</v>
      </c>
      <c r="C37" s="8" t="s">
        <v>158</v>
      </c>
      <c r="D37" s="8" t="s">
        <v>162</v>
      </c>
      <c r="E37" s="8" t="s">
        <v>44</v>
      </c>
      <c r="F37" s="8" t="s">
        <v>45</v>
      </c>
      <c r="G37" s="8">
        <v>2015</v>
      </c>
      <c r="H37" s="6" t="s">
        <v>46</v>
      </c>
      <c r="I37" s="6" t="s">
        <v>60</v>
      </c>
      <c r="J37" s="14" t="s">
        <v>122</v>
      </c>
      <c r="K37" s="30"/>
      <c r="L37" s="30"/>
    </row>
    <row r="38" spans="1:16" x14ac:dyDescent="0.2">
      <c r="A38" s="7" t="s">
        <v>187</v>
      </c>
      <c r="B38" s="8" t="s">
        <v>188</v>
      </c>
      <c r="C38" s="8" t="s">
        <v>143</v>
      </c>
      <c r="D38" s="8" t="s">
        <v>144</v>
      </c>
      <c r="E38" s="8" t="s">
        <v>44</v>
      </c>
      <c r="F38" s="8" t="s">
        <v>45</v>
      </c>
      <c r="G38" s="8">
        <v>2015</v>
      </c>
      <c r="H38" s="6" t="s">
        <v>46</v>
      </c>
      <c r="I38" s="6" t="s">
        <v>47</v>
      </c>
      <c r="J38" s="14" t="s">
        <v>122</v>
      </c>
      <c r="K38" s="30"/>
      <c r="L38" s="30"/>
      <c r="M38" s="44" t="d">
        <v>2016-03-25</v>
      </c>
    </row>
    <row r="39" spans="1:16" x14ac:dyDescent="0.2">
      <c r="A39" s="7" t="s">
        <v>189</v>
      </c>
      <c r="B39" s="8" t="s">
        <v>190</v>
      </c>
      <c r="C39" s="8" t="s">
        <v>177</v>
      </c>
      <c r="D39" s="8" t="s">
        <v>151</v>
      </c>
      <c r="E39" s="8" t="s">
        <v>44</v>
      </c>
      <c r="F39" s="8" t="s">
        <v>45</v>
      </c>
      <c r="G39" s="8">
        <v>2015</v>
      </c>
      <c r="H39" s="6" t="s">
        <v>93</v>
      </c>
      <c r="I39" s="6" t="s">
        <v>47</v>
      </c>
      <c r="J39" s="14" t="s">
        <v>122</v>
      </c>
      <c r="K39" s="30"/>
      <c r="L39" s="30"/>
    </row>
    <row r="40" spans="1:16" x14ac:dyDescent="0.2">
      <c r="A40" s="7" t="s">
        <v>191</v>
      </c>
      <c r="B40" s="8" t="s">
        <v>192</v>
      </c>
      <c r="C40" s="8" t="s">
        <v>193</v>
      </c>
      <c r="D40" s="8" t="s">
        <v>180</v>
      </c>
      <c r="E40" s="8" t="s">
        <v>44</v>
      </c>
      <c r="F40" s="8" t="s">
        <v>45</v>
      </c>
      <c r="G40" s="8">
        <v>2015</v>
      </c>
      <c r="H40" s="6" t="s">
        <v>46</v>
      </c>
      <c r="I40" s="6" t="s">
        <v>47</v>
      </c>
      <c r="J40" s="14" t="s">
        <v>122</v>
      </c>
      <c r="K40" s="30"/>
      <c r="L40" s="30"/>
      <c r="M40" s="44" t="d">
        <v>2016-03-25</v>
      </c>
    </row>
    <row r="41" spans="1:16" x14ac:dyDescent="0.2">
      <c r="A41" s="7" t="s">
        <v>194</v>
      </c>
      <c r="B41" s="8" t="s">
        <v>195</v>
      </c>
      <c r="C41" s="8" t="s">
        <v>196</v>
      </c>
      <c r="D41" s="8" t="s">
        <v>168</v>
      </c>
      <c r="E41" s="8" t="s">
        <v>44</v>
      </c>
      <c r="F41" s="8" t="s">
        <v>45</v>
      </c>
      <c r="G41" s="8">
        <v>2015</v>
      </c>
      <c r="H41" s="6" t="s">
        <v>93</v>
      </c>
      <c r="I41" s="6" t="s">
        <v>60</v>
      </c>
      <c r="J41" s="14" t="s">
        <v>122</v>
      </c>
      <c r="K41" s="30"/>
      <c r="L41" s="30"/>
      <c r="M41" s="44" t="d">
        <v>2016-04-15</v>
      </c>
      <c r="N41" s="50" t="d">
        <v>2017-05-11</v>
      </c>
    </row>
    <row r="42" spans="1:16" x14ac:dyDescent="0.2">
      <c r="A42" s="7" t="s">
        <v>198</v>
      </c>
      <c r="B42" s="8" t="s">
        <v>199</v>
      </c>
      <c r="C42" s="8" t="s">
        <v>177</v>
      </c>
      <c r="D42" s="8" t="s">
        <v>162</v>
      </c>
      <c r="E42" s="8" t="s">
        <v>74</v>
      </c>
      <c r="F42" s="8" t="s">
        <v>65</v>
      </c>
      <c r="G42" s="8">
        <v>2015</v>
      </c>
      <c r="H42" s="6" t="s">
        <v>46</v>
      </c>
      <c r="I42" s="6" t="s">
        <v>60</v>
      </c>
      <c r="J42" s="14" t="s">
        <v>122</v>
      </c>
      <c r="K42" s="30"/>
      <c r="L42" s="30"/>
    </row>
    <row r="43" spans="1:16" x14ac:dyDescent="0.2">
      <c r="A43" s="7" t="s">
        <v>201</v>
      </c>
      <c r="B43" s="8" t="s">
        <v>202</v>
      </c>
      <c r="C43" s="8" t="s">
        <v>203</v>
      </c>
      <c r="D43" s="8" t="s">
        <v>144</v>
      </c>
      <c r="E43" s="8" t="s">
        <v>74</v>
      </c>
      <c r="F43" s="8" t="s">
        <v>65</v>
      </c>
      <c r="G43" s="8">
        <v>2015</v>
      </c>
      <c r="H43" s="6" t="s">
        <v>46</v>
      </c>
      <c r="I43" s="6" t="s">
        <v>47</v>
      </c>
      <c r="J43" s="14" t="s">
        <v>122</v>
      </c>
      <c r="K43" s="30"/>
      <c r="L43" s="30"/>
      <c r="O43" s="54"/>
    </row>
    <row r="44" spans="1:16" x14ac:dyDescent="0.2">
      <c r="A44" s="7" t="s">
        <v>204</v>
      </c>
      <c r="B44" s="8" t="s">
        <v>205</v>
      </c>
      <c r="C44" s="8" t="s">
        <v>42</v>
      </c>
      <c r="D44" s="8" t="s">
        <v>43</v>
      </c>
      <c r="E44" s="8" t="s">
        <v>64</v>
      </c>
      <c r="F44" s="8" t="s">
        <v>65</v>
      </c>
      <c r="G44" s="8">
        <v>2015</v>
      </c>
      <c r="H44" s="6" t="s">
        <v>206</v>
      </c>
      <c r="I44" s="6" t="s">
        <v>60</v>
      </c>
      <c r="J44" s="14" t="s">
        <v>122</v>
      </c>
      <c r="K44" s="30"/>
      <c r="L44" s="30"/>
    </row>
    <row r="45" spans="1:16" x14ac:dyDescent="0.2">
      <c r="A45" s="7" t="s">
        <v>208</v>
      </c>
      <c r="B45" s="8" t="s">
        <v>209</v>
      </c>
      <c r="C45" s="8" t="s">
        <v>42</v>
      </c>
      <c r="D45" s="8" t="s">
        <v>43</v>
      </c>
      <c r="E45" s="8" t="s">
        <v>64</v>
      </c>
      <c r="F45" s="8" t="s">
        <v>65</v>
      </c>
      <c r="G45" s="8">
        <v>2015</v>
      </c>
      <c r="H45" s="6" t="s">
        <v>206</v>
      </c>
      <c r="I45" s="6" t="s">
        <v>60</v>
      </c>
      <c r="J45" s="14" t="s">
        <v>122</v>
      </c>
      <c r="K45" s="30"/>
      <c r="L45" s="30"/>
    </row>
    <row r="46" spans="1:16" x14ac:dyDescent="0.2">
      <c r="A46" s="7" t="s">
        <v>210</v>
      </c>
      <c r="B46" s="8" t="s">
        <v>211</v>
      </c>
      <c r="C46" s="8" t="s">
        <v>42</v>
      </c>
      <c r="D46" s="8" t="s">
        <v>43</v>
      </c>
      <c r="E46" s="8" t="s">
        <v>64</v>
      </c>
      <c r="F46" s="8" t="s">
        <v>65</v>
      </c>
      <c r="G46" s="8">
        <v>2015</v>
      </c>
      <c r="H46" s="6" t="s">
        <v>206</v>
      </c>
      <c r="I46" s="6" t="s">
        <v>60</v>
      </c>
      <c r="J46" s="14" t="s">
        <v>122</v>
      </c>
      <c r="K46" s="30"/>
      <c r="L46" s="30"/>
    </row>
    <row r="47" spans="1:16" x14ac:dyDescent="0.2">
      <c r="A47" s="7" t="s">
        <v>212</v>
      </c>
      <c r="B47" s="8" t="s">
        <v>213</v>
      </c>
      <c r="C47" s="8" t="s">
        <v>193</v>
      </c>
      <c r="D47" s="8" t="s">
        <v>168</v>
      </c>
      <c r="E47" s="8" t="s">
        <v>64</v>
      </c>
      <c r="F47" s="8" t="s">
        <v>65</v>
      </c>
      <c r="G47" s="8">
        <v>2015</v>
      </c>
      <c r="H47" s="6" t="s">
        <v>93</v>
      </c>
      <c r="I47" s="6" t="s">
        <v>60</v>
      </c>
      <c r="J47" s="14" t="s">
        <v>122</v>
      </c>
      <c r="K47" s="30"/>
      <c r="L47" s="30"/>
    </row>
    <row r="48" spans="1:16" x14ac:dyDescent="0.2">
      <c r="A48" s="25" t="s">
        <v>216</v>
      </c>
      <c r="B48" s="27" t="s">
        <v>217</v>
      </c>
      <c r="C48" s="27" t="s">
        <v>177</v>
      </c>
      <c r="D48" s="27" t="s">
        <v>165</v>
      </c>
      <c r="E48" s="27" t="s">
        <v>214</v>
      </c>
      <c r="F48" s="27" t="s">
        <v>65</v>
      </c>
      <c r="G48" s="27">
        <v>2015</v>
      </c>
      <c r="H48" s="26" t="s">
        <v>218</v>
      </c>
      <c r="I48" s="26" t="s">
        <v>47</v>
      </c>
      <c r="J48" s="28" t="s">
        <v>94</v>
      </c>
      <c r="K48" s="52"/>
      <c r="L48" s="52"/>
      <c r="M48" s="53"/>
      <c r="N48" s="29"/>
      <c r="O48" s="53"/>
      <c r="P48" s="53"/>
    </row>
    <row r="49" spans="1:17" x14ac:dyDescent="0.2">
      <c r="A49" s="6" t="s">
        <v>108</v>
      </c>
      <c r="B49" s="46" t="s">
        <v>109</v>
      </c>
      <c r="C49" s="8" t="s">
        <v>143</v>
      </c>
      <c r="D49" s="8" t="s">
        <v>223</v>
      </c>
      <c r="E49" s="8" t="s">
        <v>121</v>
      </c>
      <c r="F49" s="6" t="s">
        <v>75</v>
      </c>
      <c r="G49">
        <v>2016</v>
      </c>
      <c r="H49" s="6" t="s">
        <v>93</v>
      </c>
      <c r="I49" s="6" t="s">
        <v>47</v>
      </c>
      <c r="J49" s="14" t="s">
        <v>67</v>
      </c>
      <c r="K49" s="30"/>
      <c r="L49" s="30"/>
      <c r="M49" s="51"/>
    </row>
    <row r="50" spans="1:17" x14ac:dyDescent="0.2">
      <c r="A50" s="6" t="s">
        <v>226</v>
      </c>
      <c r="B50" s="8" t="s">
        <v>227</v>
      </c>
      <c r="C50" s="8" t="s">
        <v>158</v>
      </c>
      <c r="D50" s="8" t="s">
        <v>168</v>
      </c>
      <c r="E50" s="8" t="s">
        <v>228</v>
      </c>
      <c r="F50" s="6" t="s">
        <v>75</v>
      </c>
      <c r="G50" s="6">
        <v>2016</v>
      </c>
      <c r="H50" s="6" t="s">
        <v>93</v>
      </c>
      <c r="I50" s="6" t="s">
        <v>47</v>
      </c>
      <c r="J50" s="14" t="s">
        <v>77</v>
      </c>
      <c r="K50" s="30"/>
      <c r="L50" s="30"/>
      <c r="M50" s="30"/>
      <c r="N50" s="50" t="d">
        <v>2017-03-29</v>
      </c>
      <c r="O50" s="44" t="d">
        <v>2018-03-27</v>
      </c>
      <c r="P50" s="44" t="d">
        <v>2019-04-29</v>
      </c>
      <c r="Q50" s="44" t="d">
        <v>2020-03-26</v>
      </c>
    </row>
    <row r="51" spans="1:17" x14ac:dyDescent="0.2">
      <c r="A51" s="6" t="s">
        <v>229</v>
      </c>
      <c r="B51" s="8" t="s">
        <v>230</v>
      </c>
      <c r="C51" s="8" t="s">
        <v>177</v>
      </c>
      <c r="D51" s="8" t="s">
        <v>168</v>
      </c>
      <c r="E51" s="8" t="s">
        <v>228</v>
      </c>
      <c r="F51" s="6" t="s">
        <v>75</v>
      </c>
      <c r="G51" s="6">
        <v>2016</v>
      </c>
      <c r="H51" s="6" t="s">
        <v>46</v>
      </c>
      <c r="I51" s="6" t="s">
        <v>47</v>
      </c>
      <c r="J51" s="14" t="s">
        <v>77</v>
      </c>
      <c r="K51" s="30"/>
      <c r="L51" s="30"/>
      <c r="M51" s="30"/>
      <c r="N51" s="50"/>
      <c r="P51" s="54"/>
    </row>
    <row r="52" spans="1:17" x14ac:dyDescent="0.2">
      <c r="A52" s="6" t="s">
        <v>231</v>
      </c>
      <c r="B52" s="8" t="s">
        <v>232</v>
      </c>
      <c r="C52" s="8" t="s">
        <v>158</v>
      </c>
      <c r="D52" s="8" t="s">
        <v>180</v>
      </c>
      <c r="E52" s="8" t="s">
        <v>233</v>
      </c>
      <c r="F52" s="6" t="s">
        <v>75</v>
      </c>
      <c r="G52" s="6">
        <v>2016</v>
      </c>
      <c r="H52" s="6" t="s">
        <v>93</v>
      </c>
      <c r="I52" s="6" t="s">
        <v>47</v>
      </c>
      <c r="J52" s="14" t="s">
        <v>94</v>
      </c>
      <c r="K52" s="30"/>
      <c r="L52" s="30"/>
      <c r="M52" s="30"/>
    </row>
    <row r="53" spans="1:17" x14ac:dyDescent="0.2">
      <c r="A53" s="6" t="s">
        <v>235</v>
      </c>
      <c r="B53" s="8" t="s">
        <v>236</v>
      </c>
      <c r="C53" s="8" t="s">
        <v>177</v>
      </c>
      <c r="D53" s="8" t="s">
        <v>180</v>
      </c>
      <c r="E53" s="8" t="s">
        <v>233</v>
      </c>
      <c r="F53" s="6" t="s">
        <v>75</v>
      </c>
      <c r="G53" s="6">
        <v>2016</v>
      </c>
      <c r="H53" s="6" t="s">
        <v>93</v>
      </c>
      <c r="I53" s="55" t="s">
        <v>237</v>
      </c>
      <c r="J53" s="14" t="s">
        <v>94</v>
      </c>
      <c r="K53" s="30"/>
      <c r="L53" s="30"/>
      <c r="M53" s="30"/>
      <c r="O53" s="44" t="d">
        <v>2018-04-20</v>
      </c>
      <c r="P53" s="44" t="s">
        <v>515</v>
      </c>
    </row>
    <row r="54" spans="1:17" x14ac:dyDescent="0.2">
      <c r="A54" s="6" t="s">
        <v>239</v>
      </c>
      <c r="B54" s="8" t="s">
        <v>240</v>
      </c>
      <c r="C54" s="8" t="s">
        <v>241</v>
      </c>
      <c r="D54" s="8" t="s">
        <v>144</v>
      </c>
      <c r="E54" s="8" t="s">
        <v>233</v>
      </c>
      <c r="F54" s="6" t="s">
        <v>75</v>
      </c>
      <c r="G54" s="6">
        <v>2016</v>
      </c>
      <c r="H54" s="6" t="s">
        <v>93</v>
      </c>
      <c r="I54" s="6" t="s">
        <v>47</v>
      </c>
      <c r="J54" s="14" t="s">
        <v>94</v>
      </c>
      <c r="K54" s="30"/>
      <c r="L54" s="30"/>
      <c r="M54" s="30"/>
    </row>
    <row r="55" spans="1:17" x14ac:dyDescent="0.2">
      <c r="A55" s="6" t="s">
        <v>243</v>
      </c>
      <c r="B55" s="8" t="s">
        <v>244</v>
      </c>
      <c r="C55" s="8" t="s">
        <v>193</v>
      </c>
      <c r="D55" s="8" t="s">
        <v>151</v>
      </c>
      <c r="E55" s="8" t="s">
        <v>44</v>
      </c>
      <c r="F55" s="6" t="s">
        <v>75</v>
      </c>
      <c r="G55" s="6">
        <v>2016</v>
      </c>
      <c r="H55" s="6" t="s">
        <v>93</v>
      </c>
      <c r="I55" s="24" t="s">
        <v>237</v>
      </c>
      <c r="J55" s="14" t="s">
        <v>67</v>
      </c>
      <c r="K55" s="30"/>
      <c r="L55" s="30"/>
      <c r="M55" s="30"/>
    </row>
    <row r="56" spans="1:17" x14ac:dyDescent="0.2">
      <c r="A56" s="6" t="s">
        <v>246</v>
      </c>
      <c r="B56" s="8" t="s">
        <v>247</v>
      </c>
      <c r="C56" s="8" t="s">
        <v>193</v>
      </c>
      <c r="D56" s="8" t="s">
        <v>144</v>
      </c>
      <c r="E56" s="8" t="s">
        <v>248</v>
      </c>
      <c r="F56" s="6" t="s">
        <v>75</v>
      </c>
      <c r="G56" s="6">
        <v>2016</v>
      </c>
      <c r="H56" s="6" t="s">
        <v>249</v>
      </c>
      <c r="I56" s="6" t="s">
        <v>47</v>
      </c>
      <c r="J56" s="14" t="s">
        <v>122</v>
      </c>
      <c r="K56" s="30"/>
      <c r="L56" s="30"/>
      <c r="M56" s="30"/>
    </row>
    <row r="57" spans="1:17" x14ac:dyDescent="0.2">
      <c r="A57" s="6" t="s">
        <v>251</v>
      </c>
      <c r="B57" s="8" t="s">
        <v>252</v>
      </c>
      <c r="C57" s="8" t="s">
        <v>203</v>
      </c>
      <c r="D57" s="8" t="s">
        <v>151</v>
      </c>
      <c r="E57" s="8" t="s">
        <v>248</v>
      </c>
      <c r="F57" s="6" t="s">
        <v>75</v>
      </c>
      <c r="G57" s="6">
        <v>2016</v>
      </c>
      <c r="H57" s="6" t="s">
        <v>46</v>
      </c>
      <c r="I57" s="6" t="s">
        <v>237</v>
      </c>
      <c r="J57" s="14" t="s">
        <v>122</v>
      </c>
      <c r="K57" s="30"/>
      <c r="L57" s="30"/>
      <c r="M57" s="30"/>
      <c r="O57" s="54"/>
    </row>
    <row r="58" spans="1:17" x14ac:dyDescent="0.2">
      <c r="A58" s="6" t="s">
        <v>254</v>
      </c>
      <c r="B58" s="8" t="s">
        <v>255</v>
      </c>
      <c r="C58" s="8" t="s">
        <v>158</v>
      </c>
      <c r="D58" s="8" t="s">
        <v>223</v>
      </c>
      <c r="E58" s="8" t="s">
        <v>256</v>
      </c>
      <c r="F58" s="6" t="s">
        <v>75</v>
      </c>
      <c r="G58" s="6">
        <v>2016</v>
      </c>
      <c r="H58" s="6" t="s">
        <v>46</v>
      </c>
      <c r="I58" s="6" t="s">
        <v>47</v>
      </c>
      <c r="J58" s="14" t="s">
        <v>122</v>
      </c>
      <c r="K58" s="30"/>
      <c r="L58" s="30"/>
      <c r="M58" s="30"/>
      <c r="N58" s="50" t="d">
        <v>2017-05-11</v>
      </c>
    </row>
    <row r="59" spans="1:17" x14ac:dyDescent="0.2">
      <c r="A59" s="6" t="s">
        <v>258</v>
      </c>
      <c r="B59" s="8" t="s">
        <v>259</v>
      </c>
      <c r="C59" s="8" t="s">
        <v>43</v>
      </c>
      <c r="D59" s="8" t="s">
        <v>260</v>
      </c>
      <c r="E59" s="8" t="s">
        <v>256</v>
      </c>
      <c r="F59" s="6" t="s">
        <v>75</v>
      </c>
      <c r="G59" s="6">
        <v>2016</v>
      </c>
      <c r="H59" s="6" t="s">
        <v>93</v>
      </c>
      <c r="I59" s="6" t="s">
        <v>47</v>
      </c>
      <c r="J59" s="14" t="s">
        <v>122</v>
      </c>
      <c r="K59" s="30"/>
      <c r="L59" s="30"/>
      <c r="M59" s="30"/>
    </row>
    <row r="60" spans="1:17" x14ac:dyDescent="0.2">
      <c r="A60" s="26" t="s">
        <v>261</v>
      </c>
      <c r="B60" s="27" t="s">
        <v>262</v>
      </c>
      <c r="C60" s="27" t="s">
        <v>193</v>
      </c>
      <c r="D60" s="27" t="s">
        <v>162</v>
      </c>
      <c r="E60" s="27" t="s">
        <v>263</v>
      </c>
      <c r="F60" s="26" t="s">
        <v>75</v>
      </c>
      <c r="G60" s="26">
        <v>2016</v>
      </c>
      <c r="H60" s="26" t="s">
        <v>46</v>
      </c>
      <c r="I60" s="26" t="s">
        <v>60</v>
      </c>
      <c r="J60" s="28" t="s">
        <v>77</v>
      </c>
      <c r="K60" s="52"/>
      <c r="L60" s="52"/>
      <c r="M60" s="52"/>
      <c r="N60" s="29"/>
      <c r="O60" s="53"/>
      <c r="P60" s="53"/>
    </row>
    <row r="61" spans="1:17" x14ac:dyDescent="0.2">
      <c r="A61" s="6" t="s">
        <v>268</v>
      </c>
      <c r="B61" s="8" t="s">
        <v>269</v>
      </c>
      <c r="C61" s="8" t="s">
        <v>193</v>
      </c>
      <c r="D61" s="8" t="s">
        <v>165</v>
      </c>
      <c r="E61" s="8" t="s">
        <v>263</v>
      </c>
      <c r="F61" s="6" t="s">
        <v>146</v>
      </c>
      <c r="G61" s="6">
        <v>2017</v>
      </c>
      <c r="H61" s="6" t="s">
        <v>93</v>
      </c>
      <c r="I61" s="6" t="s">
        <v>47</v>
      </c>
      <c r="J61" s="14" t="s">
        <v>77</v>
      </c>
      <c r="K61" s="30"/>
      <c r="L61" s="30"/>
      <c r="M61" s="30"/>
      <c r="N61" s="30"/>
      <c r="O61" s="44" t="d">
        <v>2018-03-27</v>
      </c>
      <c r="P61" s="44" t="d">
        <v>2019-04-29</v>
      </c>
    </row>
    <row r="62" spans="1:17" x14ac:dyDescent="0.2">
      <c r="A62" s="6" t="s">
        <v>270</v>
      </c>
      <c r="B62" s="8" t="s">
        <v>271</v>
      </c>
      <c r="C62" s="8" t="s">
        <v>203</v>
      </c>
      <c r="D62" s="8" t="s">
        <v>162</v>
      </c>
      <c r="E62" s="8" t="s">
        <v>272</v>
      </c>
      <c r="F62" s="6" t="s">
        <v>75</v>
      </c>
      <c r="G62" s="6">
        <v>2017</v>
      </c>
      <c r="H62" s="6" t="s">
        <v>46</v>
      </c>
      <c r="I62" s="6" t="s">
        <v>47</v>
      </c>
      <c r="J62" s="14" t="s">
        <v>122</v>
      </c>
      <c r="K62" s="30"/>
      <c r="L62" s="30"/>
      <c r="M62" s="30"/>
      <c r="N62" s="30"/>
      <c r="O62" s="54" t="d">
        <v>2018-04-04</v>
      </c>
    </row>
    <row r="63" spans="1:17" x14ac:dyDescent="0.2">
      <c r="A63" s="6" t="s">
        <v>273</v>
      </c>
      <c r="B63" s="8" t="s">
        <v>274</v>
      </c>
      <c r="C63" s="8" t="s">
        <v>203</v>
      </c>
      <c r="D63" s="8" t="s">
        <v>168</v>
      </c>
      <c r="E63" s="8" t="s">
        <v>44</v>
      </c>
      <c r="F63" s="6" t="s">
        <v>75</v>
      </c>
      <c r="G63" s="6">
        <v>2017</v>
      </c>
      <c r="H63" s="6" t="s">
        <v>46</v>
      </c>
      <c r="I63" s="6" t="s">
        <v>47</v>
      </c>
      <c r="J63" s="14" t="s">
        <v>94</v>
      </c>
      <c r="K63" s="30"/>
      <c r="L63" s="30"/>
      <c r="M63" s="30"/>
      <c r="N63" s="30"/>
    </row>
    <row r="64" spans="1:17" x14ac:dyDescent="0.2">
      <c r="A64" s="6" t="s">
        <v>276</v>
      </c>
      <c r="B64" s="8" t="s">
        <v>277</v>
      </c>
      <c r="C64" s="8" t="s">
        <v>203</v>
      </c>
      <c r="D64" s="8" t="s">
        <v>165</v>
      </c>
      <c r="E64" s="8" t="s">
        <v>107</v>
      </c>
      <c r="F64" s="6" t="s">
        <v>75</v>
      </c>
      <c r="G64" s="6">
        <v>2017</v>
      </c>
      <c r="H64" s="6" t="s">
        <v>46</v>
      </c>
      <c r="I64" s="6" t="s">
        <v>47</v>
      </c>
      <c r="J64" s="14" t="s">
        <v>67</v>
      </c>
      <c r="K64" s="30"/>
      <c r="L64" s="30"/>
      <c r="M64" s="30"/>
      <c r="N64" s="30"/>
      <c r="O64" s="44" t="d">
        <v>2018-04-06</v>
      </c>
    </row>
    <row r="65" spans="1:18" x14ac:dyDescent="0.2">
      <c r="A65" s="26" t="s">
        <v>279</v>
      </c>
      <c r="B65" s="27" t="s">
        <v>280</v>
      </c>
      <c r="C65" s="27" t="s">
        <v>281</v>
      </c>
      <c r="D65" s="27" t="s">
        <v>168</v>
      </c>
      <c r="E65" s="27" t="s">
        <v>107</v>
      </c>
      <c r="F65" s="26" t="s">
        <v>75</v>
      </c>
      <c r="G65" s="26">
        <v>2017</v>
      </c>
      <c r="H65" s="26" t="s">
        <v>46</v>
      </c>
      <c r="I65" s="26" t="s">
        <v>47</v>
      </c>
      <c r="J65" s="28" t="s">
        <v>67</v>
      </c>
      <c r="K65" s="52"/>
      <c r="L65" s="52"/>
      <c r="M65" s="52"/>
      <c r="N65" s="52"/>
      <c r="O65" s="53" t="d">
        <v>2018-04-06</v>
      </c>
      <c r="P65" s="53"/>
    </row>
    <row r="66" spans="1:18" x14ac:dyDescent="0.2">
      <c r="A66" s="6" t="s">
        <v>285</v>
      </c>
      <c r="B66" s="8" t="s">
        <v>286</v>
      </c>
      <c r="C66" s="8" t="s">
        <v>287</v>
      </c>
      <c r="D66" s="8" t="s">
        <v>144</v>
      </c>
      <c r="E66" s="8" t="s">
        <v>44</v>
      </c>
      <c r="F66" s="6" t="s">
        <v>75</v>
      </c>
      <c r="G66" s="6">
        <v>2018</v>
      </c>
      <c r="H66" s="6" t="s">
        <v>249</v>
      </c>
      <c r="I66" s="6" t="s">
        <v>237</v>
      </c>
      <c r="J66" s="14" t="s">
        <v>122</v>
      </c>
      <c r="K66" s="33"/>
      <c r="L66" s="33"/>
      <c r="M66" s="33"/>
      <c r="N66" s="30"/>
      <c r="O66" s="45"/>
      <c r="P66" s="44" t="d">
        <v>2019-05-31</v>
      </c>
    </row>
    <row r="67" spans="1:18" x14ac:dyDescent="0.2">
      <c r="A67" s="6" t="s">
        <v>290</v>
      </c>
      <c r="B67" s="8" t="s">
        <v>291</v>
      </c>
      <c r="C67" s="8" t="s">
        <v>287</v>
      </c>
      <c r="D67" s="8" t="s">
        <v>151</v>
      </c>
      <c r="E67" s="8" t="s">
        <v>44</v>
      </c>
      <c r="F67" s="6" t="s">
        <v>75</v>
      </c>
      <c r="G67" s="6">
        <v>2018</v>
      </c>
      <c r="H67" s="6" t="s">
        <v>93</v>
      </c>
      <c r="I67" s="6" t="s">
        <v>47</v>
      </c>
      <c r="J67" s="14" t="s">
        <v>122</v>
      </c>
      <c r="K67" s="33"/>
      <c r="L67" s="33"/>
      <c r="M67" s="33"/>
      <c r="N67" s="30"/>
      <c r="O67" s="45" t="d">
        <v>2018-06-06</v>
      </c>
    </row>
    <row r="68" spans="1:18" x14ac:dyDescent="0.2">
      <c r="A68" s="6" t="s">
        <v>293</v>
      </c>
      <c r="B68" s="8" t="s">
        <v>294</v>
      </c>
      <c r="C68" s="8" t="s">
        <v>143</v>
      </c>
      <c r="D68" s="8" t="s">
        <v>168</v>
      </c>
      <c r="E68" s="8" t="s">
        <v>107</v>
      </c>
      <c r="F68" s="6" t="s">
        <v>45</v>
      </c>
      <c r="G68" s="6">
        <v>2018</v>
      </c>
      <c r="H68" s="6" t="s">
        <v>93</v>
      </c>
      <c r="I68" s="6" t="s">
        <v>237</v>
      </c>
      <c r="J68" s="14" t="s">
        <v>94</v>
      </c>
      <c r="K68" s="33"/>
      <c r="L68" s="33"/>
      <c r="M68" s="33"/>
      <c r="N68" s="30"/>
      <c r="O68" s="45"/>
    </row>
    <row r="69" spans="1:18" x14ac:dyDescent="0.2">
      <c r="A69" s="6" t="s">
        <v>297</v>
      </c>
      <c r="B69" s="8" t="s">
        <v>298</v>
      </c>
      <c r="C69" s="8" t="s">
        <v>299</v>
      </c>
      <c r="D69" s="8" t="s">
        <v>168</v>
      </c>
      <c r="E69" s="8" t="s">
        <v>107</v>
      </c>
      <c r="F69" s="6" t="s">
        <v>65</v>
      </c>
      <c r="G69" s="6">
        <v>2018</v>
      </c>
      <c r="H69" s="6" t="s">
        <v>46</v>
      </c>
      <c r="I69" s="6" t="s">
        <v>47</v>
      </c>
      <c r="J69" s="14" t="s">
        <v>94</v>
      </c>
      <c r="K69" s="33"/>
      <c r="L69" s="33"/>
      <c r="M69" s="33"/>
      <c r="N69" s="30"/>
      <c r="O69" s="45"/>
      <c r="P69" s="44" t="d">
        <v>2019-05-06</v>
      </c>
    </row>
    <row r="70" spans="1:18" x14ac:dyDescent="0.2">
      <c r="A70" s="6" t="s">
        <v>301</v>
      </c>
      <c r="B70" s="8" t="s">
        <v>302</v>
      </c>
      <c r="C70" s="8" t="s">
        <v>287</v>
      </c>
      <c r="D70" s="8" t="s">
        <v>162</v>
      </c>
      <c r="E70" s="8" t="s">
        <v>145</v>
      </c>
      <c r="F70" s="6" t="s">
        <v>75</v>
      </c>
      <c r="G70" s="6">
        <v>2018</v>
      </c>
      <c r="H70" s="6" t="s">
        <v>46</v>
      </c>
      <c r="I70" s="6" t="s">
        <v>47</v>
      </c>
      <c r="J70" s="14" t="s">
        <v>94</v>
      </c>
      <c r="K70" s="33"/>
      <c r="L70" s="33"/>
      <c r="M70" s="33"/>
      <c r="N70" s="30"/>
      <c r="O70" s="45"/>
    </row>
    <row r="71" spans="1:18" x14ac:dyDescent="0.2">
      <c r="A71" s="6" t="s">
        <v>311</v>
      </c>
      <c r="B71" s="8" t="s">
        <v>312</v>
      </c>
      <c r="C71" s="8" t="s">
        <v>313</v>
      </c>
      <c r="D71" s="8" t="s">
        <v>151</v>
      </c>
      <c r="E71" s="8" t="s">
        <v>114</v>
      </c>
      <c r="F71" s="6" t="s">
        <v>45</v>
      </c>
      <c r="G71" s="6">
        <v>2018</v>
      </c>
      <c r="H71" s="6" t="s">
        <v>46</v>
      </c>
      <c r="I71" s="6" t="s">
        <v>47</v>
      </c>
      <c r="J71" s="14" t="s">
        <v>94</v>
      </c>
      <c r="K71" s="45"/>
      <c r="L71" s="30"/>
      <c r="M71" s="45"/>
      <c r="N71" s="30"/>
      <c r="O71" s="30"/>
      <c r="P71" s="44" t="d">
        <v>2019-04-23</v>
      </c>
      <c r="Q71" s="44" t="d">
        <v>2020-04-16</v>
      </c>
    </row>
    <row r="72" spans="1:18" x14ac:dyDescent="0.2">
      <c r="A72" s="26" t="s">
        <v>316</v>
      </c>
      <c r="B72" s="27" t="s">
        <v>317</v>
      </c>
      <c r="C72" s="27" t="s">
        <v>313</v>
      </c>
      <c r="D72" s="27" t="s">
        <v>162</v>
      </c>
      <c r="E72" s="27" t="s">
        <v>114</v>
      </c>
      <c r="F72" s="26" t="s">
        <v>45</v>
      </c>
      <c r="G72" s="26">
        <v>2018</v>
      </c>
      <c r="H72" s="26" t="s">
        <v>46</v>
      </c>
      <c r="I72" s="26" t="s">
        <v>60</v>
      </c>
      <c r="J72" s="28" t="s">
        <v>94</v>
      </c>
      <c r="K72" s="56"/>
      <c r="L72" s="52"/>
      <c r="M72" s="56"/>
      <c r="N72" s="52"/>
      <c r="O72" s="52"/>
      <c r="P72" s="53"/>
    </row>
    <row r="73" spans="1:18" x14ac:dyDescent="0.2">
      <c r="A73" s="6" t="s">
        <v>318</v>
      </c>
      <c r="B73" s="8" t="s">
        <v>319</v>
      </c>
      <c r="C73" s="8" t="s">
        <v>313</v>
      </c>
      <c r="D73" s="8" t="s">
        <v>180</v>
      </c>
      <c r="E73" s="8" t="s">
        <v>181</v>
      </c>
      <c r="F73" s="6" t="s">
        <v>75</v>
      </c>
      <c r="G73" s="6">
        <v>2019</v>
      </c>
      <c r="H73" s="6" t="s">
        <v>46</v>
      </c>
      <c r="I73" s="6" t="s">
        <v>60</v>
      </c>
      <c r="J73" s="14" t="s">
        <v>77</v>
      </c>
      <c r="K73" s="30"/>
      <c r="L73" s="30"/>
      <c r="M73" s="45"/>
      <c r="N73" s="30"/>
      <c r="O73" s="45"/>
      <c r="P73" s="45"/>
    </row>
    <row r="74" spans="1:18" x14ac:dyDescent="0.2">
      <c r="A74" s="6" t="s">
        <v>322</v>
      </c>
      <c r="B74" s="8" t="s">
        <v>323</v>
      </c>
      <c r="C74" s="8" t="s">
        <v>313</v>
      </c>
      <c r="D74" s="8" t="s">
        <v>165</v>
      </c>
      <c r="E74" s="8" t="s">
        <v>181</v>
      </c>
      <c r="F74" s="6" t="s">
        <v>75</v>
      </c>
      <c r="G74" s="6">
        <v>2019</v>
      </c>
      <c r="H74" s="6" t="s">
        <v>93</v>
      </c>
      <c r="I74" s="6" t="s">
        <v>47</v>
      </c>
      <c r="J74" s="14" t="s">
        <v>77</v>
      </c>
      <c r="K74" s="30"/>
      <c r="L74" s="30"/>
      <c r="M74" s="45"/>
      <c r="N74" s="30"/>
      <c r="O74" s="45"/>
      <c r="P74" s="45"/>
    </row>
    <row r="75" spans="1:18" x14ac:dyDescent="0.2">
      <c r="A75" s="6" t="s">
        <v>324</v>
      </c>
      <c r="B75" s="8" t="s">
        <v>325</v>
      </c>
      <c r="C75" s="8" t="s">
        <v>287</v>
      </c>
      <c r="D75" s="8" t="s">
        <v>168</v>
      </c>
      <c r="E75" s="8" t="s">
        <v>181</v>
      </c>
      <c r="F75" s="6" t="s">
        <v>75</v>
      </c>
      <c r="G75" s="6">
        <v>2019</v>
      </c>
      <c r="H75" s="6" t="s">
        <v>46</v>
      </c>
      <c r="I75" s="6" t="s">
        <v>47</v>
      </c>
      <c r="J75" s="14" t="s">
        <v>77</v>
      </c>
      <c r="K75" s="30"/>
      <c r="L75" s="30"/>
      <c r="M75" s="45"/>
      <c r="N75" s="30"/>
      <c r="O75" s="45"/>
      <c r="P75" s="45"/>
      <c r="Q75" s="44" t="d">
        <v>2020-05-10</v>
      </c>
      <c r="R75" s="44" t="d">
        <v>2021-03-26</v>
      </c>
    </row>
    <row r="76" spans="1:18" x14ac:dyDescent="0.2">
      <c r="A76" s="6" t="s">
        <v>327</v>
      </c>
      <c r="B76" s="8" t="s">
        <v>328</v>
      </c>
      <c r="C76" s="8" t="s">
        <v>287</v>
      </c>
      <c r="D76" s="8" t="s">
        <v>165</v>
      </c>
      <c r="E76" s="8" t="s">
        <v>329</v>
      </c>
      <c r="F76" s="6" t="s">
        <v>75</v>
      </c>
      <c r="G76" s="6">
        <v>2019</v>
      </c>
      <c r="H76" s="6" t="s">
        <v>46</v>
      </c>
      <c r="I76" s="6" t="s">
        <v>47</v>
      </c>
      <c r="J76" s="14" t="s">
        <v>94</v>
      </c>
      <c r="K76" s="30"/>
      <c r="L76" s="30"/>
      <c r="M76" s="45"/>
      <c r="N76" s="30"/>
      <c r="O76" s="45"/>
      <c r="P76" s="45"/>
      <c r="Q76" s="44" t="d">
        <v>2020-04-16</v>
      </c>
    </row>
    <row r="77" spans="1:18" x14ac:dyDescent="0.2">
      <c r="A77" s="6" t="s">
        <v>331</v>
      </c>
      <c r="B77" s="8" t="s">
        <v>332</v>
      </c>
      <c r="C77" s="8" t="s">
        <v>333</v>
      </c>
      <c r="D77" s="8" t="s">
        <v>168</v>
      </c>
      <c r="E77" s="8" t="s">
        <v>329</v>
      </c>
      <c r="F77" s="6" t="s">
        <v>75</v>
      </c>
      <c r="G77" s="6">
        <v>2019</v>
      </c>
      <c r="H77" s="6" t="s">
        <v>93</v>
      </c>
      <c r="I77" s="6" t="s">
        <v>60</v>
      </c>
      <c r="J77" s="14" t="s">
        <v>94</v>
      </c>
      <c r="K77" s="30"/>
      <c r="L77" s="30"/>
      <c r="M77" s="45"/>
      <c r="N77" s="30"/>
      <c r="O77" s="45"/>
      <c r="P77" s="45"/>
      <c r="Q77" s="44" t="d">
        <v>2020-04-16</v>
      </c>
    </row>
    <row r="78" spans="1:18" x14ac:dyDescent="0.2">
      <c r="A78" s="6" t="s">
        <v>343</v>
      </c>
      <c r="B78" s="8" t="s">
        <v>344</v>
      </c>
      <c r="C78" s="8" t="s">
        <v>345</v>
      </c>
      <c r="D78" s="8" t="s">
        <v>144</v>
      </c>
      <c r="E78" s="8" t="s">
        <v>228</v>
      </c>
      <c r="F78" s="6" t="s">
        <v>45</v>
      </c>
      <c r="G78" s="6">
        <v>2019</v>
      </c>
      <c r="H78" s="6" t="s">
        <v>46</v>
      </c>
      <c r="I78" s="6" t="s">
        <v>47</v>
      </c>
      <c r="J78" s="14" t="s">
        <v>94</v>
      </c>
      <c r="K78" s="30"/>
      <c r="L78" s="30"/>
      <c r="M78" s="45"/>
      <c r="N78" s="30"/>
      <c r="O78" s="45"/>
      <c r="P78" s="45"/>
    </row>
    <row r="79" spans="1:18" x14ac:dyDescent="0.2">
      <c r="A79" s="6" t="s">
        <v>356</v>
      </c>
      <c r="B79" s="8" t="s">
        <v>357</v>
      </c>
      <c r="C79" s="8" t="s">
        <v>358</v>
      </c>
      <c r="D79" s="8" t="s">
        <v>144</v>
      </c>
      <c r="E79" s="8" t="s">
        <v>233</v>
      </c>
      <c r="F79" s="6" t="s">
        <v>45</v>
      </c>
      <c r="G79" s="6">
        <v>2019</v>
      </c>
      <c r="H79" s="6" t="s">
        <v>46</v>
      </c>
      <c r="I79" s="6" t="s">
        <v>60</v>
      </c>
      <c r="J79" s="14" t="s">
        <v>77</v>
      </c>
      <c r="K79" s="30"/>
      <c r="L79" s="30"/>
      <c r="M79" s="45"/>
      <c r="N79" s="30"/>
      <c r="O79" s="45"/>
      <c r="P79" s="45"/>
      <c r="R79" s="44" t="d">
        <v>2021-03-26</v>
      </c>
    </row>
    <row r="80" spans="1:18" x14ac:dyDescent="0.2">
      <c r="A80" s="6" t="s">
        <v>381</v>
      </c>
      <c r="B80" s="8" t="s">
        <v>382</v>
      </c>
      <c r="C80" s="8" t="s">
        <v>313</v>
      </c>
      <c r="D80" s="8" t="s">
        <v>168</v>
      </c>
      <c r="E80" s="8" t="s">
        <v>256</v>
      </c>
      <c r="F80" s="6" t="s">
        <v>45</v>
      </c>
      <c r="G80" s="6">
        <v>2019</v>
      </c>
      <c r="H80" s="6" t="s">
        <v>46</v>
      </c>
      <c r="I80" s="6" t="s">
        <v>47</v>
      </c>
      <c r="J80" s="14" t="s">
        <v>122</v>
      </c>
      <c r="K80" s="30"/>
      <c r="L80" s="30"/>
      <c r="M80" s="45"/>
      <c r="N80" s="30"/>
      <c r="O80" s="45"/>
      <c r="P80" s="45"/>
    </row>
    <row r="81" spans="1:16" x14ac:dyDescent="0.2">
      <c r="A81" s="6" t="s">
        <v>383</v>
      </c>
      <c r="B81" s="8" t="s">
        <v>384</v>
      </c>
      <c r="C81" s="8" t="s">
        <v>345</v>
      </c>
      <c r="D81" s="8" t="s">
        <v>151</v>
      </c>
      <c r="E81" s="8" t="s">
        <v>256</v>
      </c>
      <c r="F81" s="6" t="s">
        <v>45</v>
      </c>
      <c r="G81" s="6">
        <v>2019</v>
      </c>
      <c r="H81" s="6" t="s">
        <v>46</v>
      </c>
      <c r="I81" s="6" t="s">
        <v>47</v>
      </c>
      <c r="J81" s="14" t="s">
        <v>122</v>
      </c>
      <c r="K81" s="30"/>
      <c r="L81" s="30"/>
      <c r="M81" s="45"/>
      <c r="N81" s="30"/>
      <c r="O81" s="45"/>
      <c r="P81" s="45"/>
    </row>
    <row r="82" spans="1:16" x14ac:dyDescent="0.2">
      <c r="A82" s="6" t="s">
        <v>409</v>
      </c>
      <c r="B82" s="8" t="s">
        <v>410</v>
      </c>
      <c r="C82" s="8" t="s">
        <v>345</v>
      </c>
      <c r="D82" s="8" t="s">
        <v>168</v>
      </c>
      <c r="E82" s="8" t="s">
        <v>399</v>
      </c>
      <c r="F82" s="6" t="s">
        <v>45</v>
      </c>
      <c r="G82" s="6">
        <v>2019</v>
      </c>
      <c r="H82" s="6" t="s">
        <v>218</v>
      </c>
      <c r="I82" s="6" t="s">
        <v>306</v>
      </c>
      <c r="J82" s="14" t="s">
        <v>122</v>
      </c>
      <c r="K82" s="30"/>
      <c r="L82" s="30"/>
      <c r="M82" s="45"/>
      <c r="N82" s="30"/>
      <c r="O82" s="45"/>
      <c r="P82" s="45"/>
    </row>
    <row r="83" spans="1:16" x14ac:dyDescent="0.2">
      <c r="A83" s="26" t="s">
        <v>412</v>
      </c>
      <c r="B83" s="27" t="s">
        <v>413</v>
      </c>
      <c r="C83" s="27" t="s">
        <v>43</v>
      </c>
      <c r="D83" s="27" t="s">
        <v>364</v>
      </c>
      <c r="E83" s="27" t="s">
        <v>414</v>
      </c>
      <c r="F83" s="26" t="s">
        <v>415</v>
      </c>
      <c r="G83" s="26">
        <v>2019</v>
      </c>
      <c r="H83" s="26" t="s">
        <v>218</v>
      </c>
      <c r="I83" s="26" t="s">
        <v>306</v>
      </c>
      <c r="J83" s="28" t="s">
        <v>122</v>
      </c>
      <c r="K83" s="52"/>
      <c r="L83" s="52"/>
      <c r="M83" s="56"/>
      <c r="N83" s="52"/>
      <c r="O83" s="56"/>
      <c r="P83" s="56"/>
    </row>
    <row r="84" spans="1:16" x14ac:dyDescent="0.2">
      <c r="F84" s="65"/>
    </row>
  </sheetData>
  <pageMargins left="0.7" right="0.7" top="0.75" bottom="0.75" header="0.3" footer="0.3"/>
  <pageSetup orientation="portrait" horizontalDpi="1200" verticalDpi="1200" r:id="rId1"/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7"/>
  <sheetViews>
    <sheetView workbookViewId="0">
      <pane ySplit="1" topLeftCell="A2" activePane="bottomLeft" state="frozen"/>
      <selection pane="bottomLeft" activeCell="D38" sqref="D38"/>
    </sheetView>
  </sheetViews>
  <sheetFormatPr baseColWidth="10" defaultColWidth="8.83203125" defaultRowHeight="15" x14ac:dyDescent="0.2"/>
  <cols>
    <col min="1" max="1" width="13.33203125" style="6" bestFit="1" customWidth="1"/>
    <col min="2" max="2" width="4.5" style="6" bestFit="1" customWidth="1"/>
    <col min="3" max="3" width="4.1640625" style="6" bestFit="1" customWidth="1"/>
    <col min="4" max="4" width="5.6640625" style="6" bestFit="1" customWidth="1"/>
    <col min="5" max="5" width="4.1640625" style="6" bestFit="1" customWidth="1"/>
    <col min="6" max="6" width="5.5" style="20" bestFit="1" customWidth="1"/>
  </cols>
  <sheetData>
    <row r="1" spans="1:6" x14ac:dyDescent="0.2">
      <c r="A1" s="2" t="s">
        <v>1</v>
      </c>
      <c r="B1" s="1" t="s">
        <v>13</v>
      </c>
      <c r="C1" s="1" t="s">
        <v>516</v>
      </c>
      <c r="D1" s="1" t="s">
        <v>20</v>
      </c>
      <c r="E1" s="1" t="s">
        <v>21</v>
      </c>
      <c r="F1" s="19" t="s">
        <v>22</v>
      </c>
    </row>
    <row r="2" spans="1:6" x14ac:dyDescent="0.2">
      <c r="A2" s="7" t="s">
        <v>62</v>
      </c>
      <c r="B2" s="6" t="s">
        <v>66</v>
      </c>
      <c r="C2" s="6" t="s">
        <v>47</v>
      </c>
      <c r="D2" s="6">
        <v>85</v>
      </c>
      <c r="E2" s="6">
        <v>54</v>
      </c>
      <c r="F2" s="20" t="s">
        <v>509</v>
      </c>
    </row>
    <row r="3" spans="1:6" x14ac:dyDescent="0.2">
      <c r="A3" s="72" t="s">
        <v>70</v>
      </c>
      <c r="B3" s="58" t="s">
        <v>66</v>
      </c>
      <c r="C3" s="58" t="s">
        <v>60</v>
      </c>
      <c r="D3" s="58">
        <v>80</v>
      </c>
      <c r="E3" s="58">
        <v>50</v>
      </c>
      <c r="F3" s="66" t="s">
        <v>509</v>
      </c>
    </row>
    <row r="4" spans="1:6" x14ac:dyDescent="0.2">
      <c r="A4" s="7" t="s">
        <v>90</v>
      </c>
      <c r="B4" s="6" t="s">
        <v>93</v>
      </c>
      <c r="C4" s="6" t="s">
        <v>47</v>
      </c>
      <c r="D4" s="6">
        <v>86</v>
      </c>
      <c r="E4" s="6">
        <v>54</v>
      </c>
      <c r="F4" s="20">
        <v>20.7</v>
      </c>
    </row>
    <row r="5" spans="1:6" x14ac:dyDescent="0.2">
      <c r="A5" s="7" t="s">
        <v>103</v>
      </c>
      <c r="B5" s="6" t="s">
        <v>93</v>
      </c>
      <c r="C5" s="6" t="s">
        <v>47</v>
      </c>
      <c r="D5" s="6">
        <v>84</v>
      </c>
      <c r="E5" s="6">
        <v>52</v>
      </c>
      <c r="F5" s="20">
        <v>19.3</v>
      </c>
    </row>
    <row r="6" spans="1:6" x14ac:dyDescent="0.2">
      <c r="A6" s="41" t="s">
        <v>72</v>
      </c>
      <c r="B6" s="26" t="s">
        <v>93</v>
      </c>
      <c r="C6" s="26" t="s">
        <v>47</v>
      </c>
      <c r="D6" s="26">
        <v>82</v>
      </c>
      <c r="E6" s="26">
        <v>51</v>
      </c>
      <c r="F6" s="36">
        <v>20</v>
      </c>
    </row>
    <row r="7" spans="1:6" x14ac:dyDescent="0.2">
      <c r="A7" s="7" t="s">
        <v>160</v>
      </c>
      <c r="B7" s="6" t="s">
        <v>93</v>
      </c>
      <c r="C7" s="6" t="s">
        <v>47</v>
      </c>
      <c r="D7" s="6">
        <v>80</v>
      </c>
      <c r="E7" s="6">
        <v>50</v>
      </c>
      <c r="F7" s="20">
        <v>18.8</v>
      </c>
    </row>
    <row r="8" spans="1:6" x14ac:dyDescent="0.2">
      <c r="A8" s="7" t="s">
        <v>163</v>
      </c>
      <c r="B8" s="6" t="s">
        <v>93</v>
      </c>
      <c r="C8" s="6" t="s">
        <v>47</v>
      </c>
      <c r="D8" s="6">
        <v>81</v>
      </c>
      <c r="E8" s="6">
        <v>52</v>
      </c>
      <c r="F8" s="20">
        <v>18.7</v>
      </c>
    </row>
    <row r="9" spans="1:6" x14ac:dyDescent="0.2">
      <c r="A9" s="7" t="s">
        <v>175</v>
      </c>
      <c r="B9" s="6" t="s">
        <v>93</v>
      </c>
      <c r="C9" s="6" t="s">
        <v>47</v>
      </c>
      <c r="D9" s="6">
        <v>84</v>
      </c>
      <c r="E9" s="6">
        <v>52</v>
      </c>
      <c r="F9" s="20">
        <v>20.3</v>
      </c>
    </row>
    <row r="10" spans="1:6" x14ac:dyDescent="0.2">
      <c r="A10" s="7" t="s">
        <v>189</v>
      </c>
      <c r="B10" s="6" t="s">
        <v>93</v>
      </c>
      <c r="C10" s="6" t="s">
        <v>47</v>
      </c>
      <c r="D10" s="6">
        <v>86</v>
      </c>
      <c r="E10" s="6">
        <v>51</v>
      </c>
      <c r="F10" s="20">
        <v>20.5</v>
      </c>
    </row>
    <row r="11" spans="1:6" x14ac:dyDescent="0.2">
      <c r="A11" s="7" t="s">
        <v>194</v>
      </c>
      <c r="B11" s="6" t="s">
        <v>93</v>
      </c>
      <c r="C11" s="6" t="s">
        <v>60</v>
      </c>
      <c r="D11" s="6">
        <v>80</v>
      </c>
      <c r="E11" s="6">
        <v>51</v>
      </c>
      <c r="F11" s="20">
        <v>25.9</v>
      </c>
    </row>
    <row r="12" spans="1:6" x14ac:dyDescent="0.2">
      <c r="A12" s="7" t="s">
        <v>212</v>
      </c>
      <c r="B12" s="6" t="s">
        <v>93</v>
      </c>
      <c r="C12" s="6" t="s">
        <v>60</v>
      </c>
      <c r="D12" s="6">
        <v>82</v>
      </c>
      <c r="E12" s="6">
        <v>48</v>
      </c>
      <c r="F12" s="20">
        <v>19.5</v>
      </c>
    </row>
    <row r="13" spans="1:6" x14ac:dyDescent="0.2">
      <c r="A13" s="74" t="s">
        <v>194</v>
      </c>
      <c r="B13" s="58" t="s">
        <v>93</v>
      </c>
      <c r="C13" s="58" t="s">
        <v>60</v>
      </c>
      <c r="D13" s="58" t="s">
        <v>509</v>
      </c>
      <c r="E13" s="58" t="s">
        <v>509</v>
      </c>
      <c r="F13" s="66">
        <v>23.1</v>
      </c>
    </row>
    <row r="14" spans="1:6" x14ac:dyDescent="0.2">
      <c r="A14" s="47" t="s">
        <v>108</v>
      </c>
      <c r="B14" s="6" t="s">
        <v>93</v>
      </c>
      <c r="C14" s="6" t="s">
        <v>47</v>
      </c>
      <c r="D14" s="6">
        <v>84</v>
      </c>
      <c r="E14" s="6">
        <v>53</v>
      </c>
      <c r="F14" s="20">
        <v>19.8</v>
      </c>
    </row>
    <row r="15" spans="1:6" x14ac:dyDescent="0.2">
      <c r="A15" s="6" t="s">
        <v>226</v>
      </c>
      <c r="B15" s="6" t="s">
        <v>93</v>
      </c>
      <c r="C15" s="6" t="s">
        <v>47</v>
      </c>
      <c r="D15" s="6">
        <v>82</v>
      </c>
      <c r="E15" s="6">
        <v>54</v>
      </c>
      <c r="F15" s="20">
        <v>19</v>
      </c>
    </row>
    <row r="16" spans="1:6" x14ac:dyDescent="0.2">
      <c r="A16" s="6" t="s">
        <v>231</v>
      </c>
      <c r="B16" s="6" t="s">
        <v>93</v>
      </c>
      <c r="C16" s="6" t="s">
        <v>47</v>
      </c>
      <c r="D16" s="6">
        <v>84</v>
      </c>
      <c r="E16" s="6">
        <v>55</v>
      </c>
      <c r="F16" s="20">
        <v>19.7</v>
      </c>
    </row>
    <row r="17" spans="1:6" x14ac:dyDescent="0.2">
      <c r="A17" s="6" t="s">
        <v>235</v>
      </c>
      <c r="B17" s="6" t="s">
        <v>93</v>
      </c>
      <c r="C17" s="55" t="s">
        <v>60</v>
      </c>
      <c r="D17" s="6">
        <v>80</v>
      </c>
      <c r="E17" s="6">
        <v>52</v>
      </c>
      <c r="F17" s="20">
        <v>20</v>
      </c>
    </row>
    <row r="18" spans="1:6" x14ac:dyDescent="0.2">
      <c r="A18" s="6" t="s">
        <v>239</v>
      </c>
      <c r="B18" s="6" t="s">
        <v>93</v>
      </c>
      <c r="C18" s="6" t="s">
        <v>47</v>
      </c>
      <c r="D18" s="6">
        <v>83</v>
      </c>
      <c r="E18" s="6">
        <v>53</v>
      </c>
      <c r="F18" s="20">
        <v>18.7</v>
      </c>
    </row>
    <row r="19" spans="1:6" x14ac:dyDescent="0.2">
      <c r="A19" s="6" t="s">
        <v>243</v>
      </c>
      <c r="B19" s="6" t="s">
        <v>93</v>
      </c>
      <c r="C19" s="24" t="s">
        <v>237</v>
      </c>
      <c r="D19" s="6">
        <v>84</v>
      </c>
      <c r="E19" s="6">
        <v>52</v>
      </c>
      <c r="F19" s="20">
        <v>28.1</v>
      </c>
    </row>
    <row r="20" spans="1:6" x14ac:dyDescent="0.2">
      <c r="A20" s="6" t="s">
        <v>258</v>
      </c>
      <c r="B20" s="6" t="s">
        <v>93</v>
      </c>
      <c r="C20" s="6" t="s">
        <v>47</v>
      </c>
      <c r="D20" s="6">
        <v>86</v>
      </c>
      <c r="E20" s="6">
        <v>52</v>
      </c>
      <c r="F20" s="20">
        <v>19.399999999999999</v>
      </c>
    </row>
    <row r="21" spans="1:6" x14ac:dyDescent="0.2">
      <c r="A21" s="47" t="s">
        <v>226</v>
      </c>
      <c r="B21" s="6" t="s">
        <v>93</v>
      </c>
      <c r="C21" s="6" t="s">
        <v>47</v>
      </c>
      <c r="D21" s="6">
        <v>84</v>
      </c>
      <c r="E21" s="6">
        <v>49</v>
      </c>
      <c r="F21" s="20">
        <v>19.5</v>
      </c>
    </row>
    <row r="22" spans="1:6" x14ac:dyDescent="0.2">
      <c r="A22" s="6" t="s">
        <v>268</v>
      </c>
      <c r="B22" s="6" t="s">
        <v>93</v>
      </c>
      <c r="C22" s="6" t="s">
        <v>47</v>
      </c>
      <c r="D22" s="6">
        <v>79</v>
      </c>
      <c r="E22" s="6">
        <v>53</v>
      </c>
      <c r="F22" s="20">
        <v>18.2</v>
      </c>
    </row>
    <row r="23" spans="1:6" x14ac:dyDescent="0.2">
      <c r="A23" s="47" t="s">
        <v>132</v>
      </c>
      <c r="B23" s="6" t="s">
        <v>93</v>
      </c>
      <c r="C23" s="6" t="s">
        <v>47</v>
      </c>
      <c r="D23" s="6">
        <v>83</v>
      </c>
      <c r="E23" s="6">
        <v>51</v>
      </c>
      <c r="F23" s="20">
        <v>19</v>
      </c>
    </row>
    <row r="24" spans="1:6" x14ac:dyDescent="0.2">
      <c r="A24" s="47" t="s">
        <v>198</v>
      </c>
      <c r="B24" s="6" t="s">
        <v>93</v>
      </c>
      <c r="C24" s="6" t="s">
        <v>60</v>
      </c>
      <c r="D24" s="6">
        <v>82</v>
      </c>
      <c r="E24" s="6">
        <v>54</v>
      </c>
      <c r="F24" s="20">
        <v>20.5</v>
      </c>
    </row>
    <row r="25" spans="1:6" x14ac:dyDescent="0.2">
      <c r="A25" s="47" t="s">
        <v>254</v>
      </c>
      <c r="B25" s="58" t="s">
        <v>93</v>
      </c>
      <c r="C25" s="58" t="s">
        <v>47</v>
      </c>
      <c r="D25" s="58">
        <v>80</v>
      </c>
      <c r="E25" s="58">
        <v>53</v>
      </c>
      <c r="F25" s="66">
        <v>18.7</v>
      </c>
    </row>
    <row r="26" spans="1:6" x14ac:dyDescent="0.2">
      <c r="A26" s="26" t="s">
        <v>290</v>
      </c>
      <c r="B26" s="26" t="s">
        <v>93</v>
      </c>
      <c r="C26" s="26" t="s">
        <v>47</v>
      </c>
      <c r="D26" s="26">
        <v>81</v>
      </c>
      <c r="E26" s="26">
        <v>50</v>
      </c>
      <c r="F26" s="36">
        <v>19.100000000000001</v>
      </c>
    </row>
    <row r="27" spans="1:6" x14ac:dyDescent="0.2">
      <c r="A27" s="6" t="s">
        <v>293</v>
      </c>
      <c r="B27" s="6" t="s">
        <v>93</v>
      </c>
      <c r="C27" s="6" t="s">
        <v>60</v>
      </c>
      <c r="D27" s="6">
        <v>81</v>
      </c>
      <c r="E27" s="6">
        <v>52</v>
      </c>
      <c r="F27" s="20">
        <v>25.7</v>
      </c>
    </row>
    <row r="28" spans="1:6" x14ac:dyDescent="0.2">
      <c r="A28" s="6" t="s">
        <v>322</v>
      </c>
      <c r="B28" s="6" t="s">
        <v>93</v>
      </c>
      <c r="C28" s="6" t="s">
        <v>47</v>
      </c>
      <c r="D28" s="6">
        <v>82</v>
      </c>
      <c r="E28" s="6">
        <v>53</v>
      </c>
      <c r="F28" s="20">
        <v>19.100000000000001</v>
      </c>
    </row>
    <row r="29" spans="1:6" x14ac:dyDescent="0.2">
      <c r="A29" s="6" t="s">
        <v>331</v>
      </c>
      <c r="B29" s="6" t="s">
        <v>93</v>
      </c>
      <c r="C29" s="6" t="s">
        <v>60</v>
      </c>
      <c r="D29" s="6">
        <v>78</v>
      </c>
      <c r="E29" s="6">
        <v>52</v>
      </c>
      <c r="F29" s="20">
        <v>20.7</v>
      </c>
    </row>
    <row r="30" spans="1:6" x14ac:dyDescent="0.2">
      <c r="A30" s="47" t="s">
        <v>297</v>
      </c>
      <c r="B30" s="6" t="s">
        <v>93</v>
      </c>
      <c r="C30" s="6" t="s">
        <v>47</v>
      </c>
      <c r="D30" s="6" t="s">
        <v>509</v>
      </c>
      <c r="E30" s="6" t="s">
        <v>509</v>
      </c>
      <c r="F30" s="20">
        <v>20.6</v>
      </c>
    </row>
    <row r="31" spans="1:6" x14ac:dyDescent="0.2">
      <c r="A31" s="47" t="s">
        <v>226</v>
      </c>
      <c r="B31" s="6" t="s">
        <v>93</v>
      </c>
      <c r="C31" s="6" t="s">
        <v>47</v>
      </c>
      <c r="D31" s="6">
        <v>83</v>
      </c>
      <c r="E31" s="6">
        <v>54</v>
      </c>
      <c r="F31" s="20">
        <v>21.1</v>
      </c>
    </row>
    <row r="32" spans="1:6" x14ac:dyDescent="0.2">
      <c r="A32" s="47" t="s">
        <v>311</v>
      </c>
      <c r="B32" s="6" t="s">
        <v>93</v>
      </c>
      <c r="C32" s="6" t="s">
        <v>47</v>
      </c>
      <c r="D32" s="6">
        <v>82</v>
      </c>
      <c r="E32" s="6">
        <v>52</v>
      </c>
      <c r="F32" s="20" t="s">
        <v>509</v>
      </c>
    </row>
    <row r="33" spans="1:6" x14ac:dyDescent="0.2">
      <c r="A33" s="7" t="s">
        <v>37</v>
      </c>
      <c r="B33" s="6" t="s">
        <v>46</v>
      </c>
      <c r="C33" s="6" t="s">
        <v>47</v>
      </c>
      <c r="D33" s="6">
        <v>84</v>
      </c>
      <c r="E33" s="6">
        <v>51</v>
      </c>
      <c r="F33" s="20" t="s">
        <v>509</v>
      </c>
    </row>
    <row r="34" spans="1:6" x14ac:dyDescent="0.2">
      <c r="A34" s="7" t="s">
        <v>56</v>
      </c>
      <c r="B34" s="6" t="s">
        <v>46</v>
      </c>
      <c r="C34" s="6" t="s">
        <v>47</v>
      </c>
      <c r="D34" s="6">
        <v>83</v>
      </c>
      <c r="E34" s="6">
        <v>51</v>
      </c>
      <c r="F34" s="20" t="s">
        <v>509</v>
      </c>
    </row>
    <row r="35" spans="1:6" x14ac:dyDescent="0.2">
      <c r="A35" s="7" t="s">
        <v>58</v>
      </c>
      <c r="B35" s="6" t="s">
        <v>46</v>
      </c>
      <c r="C35" s="6" t="s">
        <v>60</v>
      </c>
      <c r="D35" s="6">
        <v>76</v>
      </c>
      <c r="E35" s="6">
        <v>50</v>
      </c>
      <c r="F35" s="20" t="s">
        <v>509</v>
      </c>
    </row>
    <row r="36" spans="1:6" x14ac:dyDescent="0.2">
      <c r="A36" s="7" t="s">
        <v>72</v>
      </c>
      <c r="B36" s="6" t="s">
        <v>46</v>
      </c>
      <c r="C36" s="6" t="s">
        <v>47</v>
      </c>
      <c r="D36" s="6">
        <v>83</v>
      </c>
      <c r="E36" s="6">
        <v>51</v>
      </c>
      <c r="F36" s="20">
        <v>19.600000000000001</v>
      </c>
    </row>
    <row r="37" spans="1:6" x14ac:dyDescent="0.2">
      <c r="A37" s="7" t="s">
        <v>79</v>
      </c>
      <c r="B37" s="6" t="s">
        <v>46</v>
      </c>
      <c r="C37" s="6" t="s">
        <v>60</v>
      </c>
      <c r="D37" s="6">
        <v>77</v>
      </c>
      <c r="E37" s="6">
        <v>50</v>
      </c>
      <c r="F37" s="20">
        <v>18.899999999999999</v>
      </c>
    </row>
    <row r="38" spans="1:6" x14ac:dyDescent="0.2">
      <c r="A38" s="7" t="s">
        <v>82</v>
      </c>
      <c r="B38" s="26" t="s">
        <v>46</v>
      </c>
      <c r="C38" s="26" t="s">
        <v>47</v>
      </c>
      <c r="D38" s="26">
        <v>82</v>
      </c>
      <c r="E38" s="26">
        <v>54</v>
      </c>
      <c r="F38" s="36">
        <v>19.7</v>
      </c>
    </row>
    <row r="39" spans="1:6" x14ac:dyDescent="0.2">
      <c r="A39" s="7" t="s">
        <v>85</v>
      </c>
      <c r="B39" s="6" t="s">
        <v>46</v>
      </c>
      <c r="C39" s="6" t="s">
        <v>47</v>
      </c>
      <c r="D39" s="6">
        <v>84</v>
      </c>
      <c r="E39" s="6">
        <v>52</v>
      </c>
      <c r="F39" s="20">
        <v>20.100000000000001</v>
      </c>
    </row>
    <row r="40" spans="1:6" x14ac:dyDescent="0.2">
      <c r="A40" s="7" t="s">
        <v>88</v>
      </c>
      <c r="B40" s="6" t="s">
        <v>46</v>
      </c>
      <c r="C40" s="6" t="s">
        <v>60</v>
      </c>
      <c r="D40" s="6">
        <v>77</v>
      </c>
      <c r="E40" s="6">
        <v>50</v>
      </c>
      <c r="F40" s="20">
        <v>21.8</v>
      </c>
    </row>
    <row r="41" spans="1:6" x14ac:dyDescent="0.2">
      <c r="A41" s="7" t="s">
        <v>97</v>
      </c>
      <c r="B41" s="6" t="s">
        <v>46</v>
      </c>
      <c r="C41" s="6" t="s">
        <v>47</v>
      </c>
      <c r="D41" s="6">
        <v>83</v>
      </c>
      <c r="E41" s="6">
        <v>49</v>
      </c>
      <c r="F41" s="20">
        <v>20.7</v>
      </c>
    </row>
    <row r="42" spans="1:6" x14ac:dyDescent="0.2">
      <c r="A42" s="7" t="s">
        <v>101</v>
      </c>
      <c r="B42" s="6" t="s">
        <v>46</v>
      </c>
      <c r="C42" s="6" t="s">
        <v>60</v>
      </c>
      <c r="D42" s="6">
        <v>80</v>
      </c>
      <c r="E42" s="6">
        <v>51</v>
      </c>
      <c r="F42" s="20">
        <v>25.2</v>
      </c>
    </row>
    <row r="43" spans="1:6" x14ac:dyDescent="0.2">
      <c r="A43" s="7" t="s">
        <v>105</v>
      </c>
      <c r="B43" s="6" t="s">
        <v>46</v>
      </c>
      <c r="C43" s="6" t="s">
        <v>47</v>
      </c>
      <c r="D43" s="6">
        <v>81</v>
      </c>
      <c r="E43" s="6">
        <v>49</v>
      </c>
      <c r="F43" s="20">
        <v>19.3</v>
      </c>
    </row>
    <row r="44" spans="1:6" x14ac:dyDescent="0.2">
      <c r="A44" s="7" t="s">
        <v>108</v>
      </c>
      <c r="B44" s="6" t="s">
        <v>46</v>
      </c>
      <c r="C44" s="6" t="s">
        <v>47</v>
      </c>
      <c r="D44" s="6">
        <v>82</v>
      </c>
      <c r="E44" s="6">
        <v>53</v>
      </c>
      <c r="F44" s="20">
        <v>20.6</v>
      </c>
    </row>
    <row r="45" spans="1:6" x14ac:dyDescent="0.2">
      <c r="A45" s="7" t="s">
        <v>110</v>
      </c>
      <c r="B45" s="6" t="s">
        <v>46</v>
      </c>
      <c r="C45" s="6" t="s">
        <v>47</v>
      </c>
      <c r="D45" s="6">
        <v>80</v>
      </c>
      <c r="E45" s="6">
        <v>52</v>
      </c>
      <c r="F45" s="20">
        <v>20.3</v>
      </c>
    </row>
    <row r="46" spans="1:6" x14ac:dyDescent="0.2">
      <c r="A46" s="7" t="s">
        <v>112</v>
      </c>
      <c r="B46" s="6" t="s">
        <v>46</v>
      </c>
      <c r="C46" s="6" t="s">
        <v>47</v>
      </c>
      <c r="D46" s="6">
        <v>83</v>
      </c>
      <c r="E46" s="6">
        <v>52</v>
      </c>
      <c r="F46" s="20">
        <v>20.3</v>
      </c>
    </row>
    <row r="47" spans="1:6" x14ac:dyDescent="0.2">
      <c r="A47" s="7" t="s">
        <v>116</v>
      </c>
      <c r="B47" s="6" t="s">
        <v>46</v>
      </c>
      <c r="C47" s="6" t="s">
        <v>47</v>
      </c>
      <c r="D47" s="6">
        <v>82</v>
      </c>
      <c r="E47" s="6">
        <v>52</v>
      </c>
      <c r="F47" s="20">
        <v>19.600000000000001</v>
      </c>
    </row>
    <row r="48" spans="1:6" x14ac:dyDescent="0.2">
      <c r="A48" s="25" t="s">
        <v>119</v>
      </c>
      <c r="B48" s="26" t="s">
        <v>46</v>
      </c>
      <c r="C48" s="26" t="s">
        <v>47</v>
      </c>
      <c r="D48" s="26">
        <v>85</v>
      </c>
      <c r="E48" s="26">
        <v>55</v>
      </c>
      <c r="F48" s="36">
        <v>21.7</v>
      </c>
    </row>
    <row r="49" spans="1:6" x14ac:dyDescent="0.2">
      <c r="A49" s="7" t="s">
        <v>126</v>
      </c>
      <c r="B49" s="6" t="s">
        <v>46</v>
      </c>
      <c r="C49" s="6" t="s">
        <v>47</v>
      </c>
      <c r="D49" s="6">
        <v>84</v>
      </c>
      <c r="E49" s="6">
        <v>51</v>
      </c>
      <c r="F49" s="20">
        <v>20.399999999999999</v>
      </c>
    </row>
    <row r="50" spans="1:6" x14ac:dyDescent="0.2">
      <c r="A50" s="7" t="s">
        <v>128</v>
      </c>
      <c r="B50" s="6" t="s">
        <v>46</v>
      </c>
      <c r="C50" s="6" t="s">
        <v>47</v>
      </c>
      <c r="D50" s="6">
        <v>80</v>
      </c>
      <c r="E50" s="6" t="s">
        <v>509</v>
      </c>
      <c r="F50" s="20">
        <v>20.7</v>
      </c>
    </row>
    <row r="51" spans="1:6" x14ac:dyDescent="0.2">
      <c r="A51" s="7" t="s">
        <v>132</v>
      </c>
      <c r="B51" s="6" t="s">
        <v>46</v>
      </c>
      <c r="C51" s="6" t="s">
        <v>47</v>
      </c>
      <c r="D51" s="6">
        <v>79</v>
      </c>
      <c r="E51" s="6">
        <v>51</v>
      </c>
      <c r="F51" s="20">
        <v>19</v>
      </c>
    </row>
    <row r="52" spans="1:6" x14ac:dyDescent="0.2">
      <c r="A52" s="7" t="s">
        <v>135</v>
      </c>
      <c r="B52" s="6" t="s">
        <v>46</v>
      </c>
      <c r="C52" s="6" t="s">
        <v>47</v>
      </c>
      <c r="D52" s="6">
        <v>82</v>
      </c>
      <c r="E52" s="6">
        <v>52</v>
      </c>
      <c r="F52" s="20">
        <v>19.8</v>
      </c>
    </row>
    <row r="53" spans="1:6" x14ac:dyDescent="0.2">
      <c r="A53" s="72" t="s">
        <v>138</v>
      </c>
      <c r="B53" s="58" t="s">
        <v>46</v>
      </c>
      <c r="C53" s="58" t="s">
        <v>47</v>
      </c>
      <c r="D53" s="58">
        <v>80</v>
      </c>
      <c r="E53" s="58">
        <v>51</v>
      </c>
      <c r="F53" s="66">
        <v>19</v>
      </c>
    </row>
    <row r="54" spans="1:6" x14ac:dyDescent="0.2">
      <c r="A54" s="7" t="s">
        <v>141</v>
      </c>
      <c r="B54" s="6" t="s">
        <v>46</v>
      </c>
      <c r="C54" s="6" t="s">
        <v>47</v>
      </c>
      <c r="D54" s="6">
        <v>81</v>
      </c>
      <c r="E54" s="6">
        <v>55</v>
      </c>
      <c r="F54" s="20">
        <v>19.100000000000001</v>
      </c>
    </row>
    <row r="55" spans="1:6" x14ac:dyDescent="0.2">
      <c r="A55" s="7" t="s">
        <v>156</v>
      </c>
      <c r="B55" s="6" t="s">
        <v>46</v>
      </c>
      <c r="C55" s="6" t="s">
        <v>47</v>
      </c>
      <c r="D55" s="6">
        <v>83</v>
      </c>
      <c r="E55" s="6">
        <v>51</v>
      </c>
      <c r="F55" s="20">
        <v>19.7</v>
      </c>
    </row>
    <row r="56" spans="1:6" x14ac:dyDescent="0.2">
      <c r="A56" s="7" t="s">
        <v>166</v>
      </c>
      <c r="B56" s="6" t="s">
        <v>46</v>
      </c>
      <c r="C56" s="6" t="s">
        <v>47</v>
      </c>
      <c r="D56" s="6">
        <v>82</v>
      </c>
      <c r="E56" s="6">
        <v>49</v>
      </c>
      <c r="F56" s="20">
        <v>19.600000000000001</v>
      </c>
    </row>
    <row r="57" spans="1:6" x14ac:dyDescent="0.2">
      <c r="A57" s="7" t="s">
        <v>172</v>
      </c>
      <c r="B57" s="6" t="s">
        <v>46</v>
      </c>
      <c r="C57" s="6" t="s">
        <v>47</v>
      </c>
      <c r="D57" s="6">
        <v>85</v>
      </c>
      <c r="E57" s="6">
        <v>53</v>
      </c>
      <c r="F57" s="20">
        <v>18.600000000000001</v>
      </c>
    </row>
    <row r="58" spans="1:6" x14ac:dyDescent="0.2">
      <c r="A58" s="7" t="s">
        <v>178</v>
      </c>
      <c r="B58" s="6" t="s">
        <v>46</v>
      </c>
      <c r="C58" s="6" t="s">
        <v>47</v>
      </c>
      <c r="D58" s="6">
        <v>82</v>
      </c>
      <c r="E58" s="6">
        <v>50</v>
      </c>
      <c r="F58" s="20">
        <v>18.899999999999999</v>
      </c>
    </row>
    <row r="59" spans="1:6" x14ac:dyDescent="0.2">
      <c r="A59" s="7" t="s">
        <v>182</v>
      </c>
      <c r="B59" s="6" t="s">
        <v>46</v>
      </c>
      <c r="C59" s="6" t="s">
        <v>47</v>
      </c>
      <c r="D59" s="6">
        <v>81</v>
      </c>
      <c r="E59" s="6">
        <v>52</v>
      </c>
      <c r="F59" s="20">
        <v>20.399999999999999</v>
      </c>
    </row>
    <row r="60" spans="1:6" x14ac:dyDescent="0.2">
      <c r="A60" s="7" t="s">
        <v>184</v>
      </c>
      <c r="B60" s="6" t="s">
        <v>46</v>
      </c>
      <c r="C60" s="6" t="s">
        <v>60</v>
      </c>
      <c r="D60" s="6">
        <v>75</v>
      </c>
      <c r="E60" s="6">
        <v>47</v>
      </c>
      <c r="F60" s="20">
        <v>24.3</v>
      </c>
    </row>
    <row r="61" spans="1:6" x14ac:dyDescent="0.2">
      <c r="A61" s="7" t="s">
        <v>187</v>
      </c>
      <c r="B61" s="6" t="s">
        <v>46</v>
      </c>
      <c r="C61" s="6" t="s">
        <v>47</v>
      </c>
      <c r="D61" s="6">
        <v>80</v>
      </c>
      <c r="E61" s="6">
        <v>50</v>
      </c>
      <c r="F61" s="20">
        <v>17.399999999999999</v>
      </c>
    </row>
    <row r="62" spans="1:6" x14ac:dyDescent="0.2">
      <c r="A62" s="7" t="s">
        <v>191</v>
      </c>
      <c r="B62" s="6" t="s">
        <v>46</v>
      </c>
      <c r="C62" s="6" t="s">
        <v>47</v>
      </c>
      <c r="D62" s="6">
        <v>82</v>
      </c>
      <c r="E62" s="6">
        <v>54</v>
      </c>
      <c r="F62" s="20">
        <v>19.3</v>
      </c>
    </row>
    <row r="63" spans="1:6" x14ac:dyDescent="0.2">
      <c r="A63" s="7" t="s">
        <v>198</v>
      </c>
      <c r="B63" s="6" t="s">
        <v>46</v>
      </c>
      <c r="C63" s="6" t="s">
        <v>60</v>
      </c>
      <c r="D63" s="6">
        <v>80</v>
      </c>
      <c r="E63" s="6">
        <v>51</v>
      </c>
      <c r="F63" s="20">
        <v>19.7</v>
      </c>
    </row>
    <row r="64" spans="1:6" x14ac:dyDescent="0.2">
      <c r="A64" s="7" t="s">
        <v>201</v>
      </c>
      <c r="B64" s="6" t="s">
        <v>46</v>
      </c>
      <c r="C64" s="6" t="s">
        <v>47</v>
      </c>
      <c r="D64" s="6">
        <v>81</v>
      </c>
      <c r="E64" s="6">
        <v>49</v>
      </c>
      <c r="F64" s="20">
        <v>19.7</v>
      </c>
    </row>
    <row r="65" spans="1:6" x14ac:dyDescent="0.2">
      <c r="A65" s="22" t="s">
        <v>178</v>
      </c>
      <c r="B65" s="6" t="s">
        <v>46</v>
      </c>
      <c r="C65" s="6" t="s">
        <v>47</v>
      </c>
      <c r="F65" s="20">
        <v>19.5</v>
      </c>
    </row>
    <row r="66" spans="1:6" x14ac:dyDescent="0.2">
      <c r="A66" s="6" t="s">
        <v>229</v>
      </c>
      <c r="B66" s="6" t="s">
        <v>46</v>
      </c>
      <c r="C66" s="6" t="s">
        <v>47</v>
      </c>
      <c r="D66" s="6">
        <v>80</v>
      </c>
      <c r="E66" s="6">
        <v>50</v>
      </c>
      <c r="F66" s="20">
        <v>17.8</v>
      </c>
    </row>
    <row r="67" spans="1:6" x14ac:dyDescent="0.2">
      <c r="A67" s="6" t="s">
        <v>251</v>
      </c>
      <c r="B67" s="6" t="s">
        <v>46</v>
      </c>
      <c r="C67" s="6" t="s">
        <v>60</v>
      </c>
      <c r="D67" s="6">
        <v>78</v>
      </c>
      <c r="E67" s="6">
        <v>49</v>
      </c>
      <c r="F67" s="20">
        <v>19.7</v>
      </c>
    </row>
    <row r="68" spans="1:6" x14ac:dyDescent="0.2">
      <c r="A68" s="6" t="s">
        <v>254</v>
      </c>
      <c r="B68" s="6" t="s">
        <v>46</v>
      </c>
      <c r="C68" s="6" t="s">
        <v>47</v>
      </c>
      <c r="D68" s="6">
        <v>79</v>
      </c>
      <c r="E68" s="6">
        <v>47</v>
      </c>
      <c r="F68" s="20">
        <v>18.7</v>
      </c>
    </row>
    <row r="69" spans="1:6" x14ac:dyDescent="0.2">
      <c r="A69" s="6" t="s">
        <v>261</v>
      </c>
      <c r="B69" s="6" t="s">
        <v>46</v>
      </c>
      <c r="C69" s="6" t="s">
        <v>60</v>
      </c>
      <c r="D69" s="6">
        <v>81</v>
      </c>
      <c r="E69" s="6">
        <v>53</v>
      </c>
      <c r="F69" s="20">
        <v>26</v>
      </c>
    </row>
    <row r="70" spans="1:6" x14ac:dyDescent="0.2">
      <c r="A70" s="73" t="s">
        <v>229</v>
      </c>
      <c r="B70" s="58" t="s">
        <v>46</v>
      </c>
      <c r="C70" s="58" t="s">
        <v>47</v>
      </c>
      <c r="D70" s="58" t="s">
        <v>509</v>
      </c>
      <c r="E70" s="58" t="s">
        <v>509</v>
      </c>
      <c r="F70" s="66">
        <v>18.100000000000001</v>
      </c>
    </row>
    <row r="71" spans="1:6" x14ac:dyDescent="0.2">
      <c r="A71" s="6" t="s">
        <v>270</v>
      </c>
      <c r="B71" s="6" t="s">
        <v>46</v>
      </c>
      <c r="C71" s="6" t="s">
        <v>47</v>
      </c>
      <c r="D71" s="6">
        <v>80</v>
      </c>
      <c r="E71" s="6">
        <v>51</v>
      </c>
      <c r="F71" s="20">
        <v>19.100000000000001</v>
      </c>
    </row>
    <row r="72" spans="1:6" x14ac:dyDescent="0.2">
      <c r="A72" s="6" t="s">
        <v>273</v>
      </c>
      <c r="B72" s="6" t="s">
        <v>46</v>
      </c>
      <c r="C72" s="6" t="s">
        <v>47</v>
      </c>
      <c r="D72" s="6">
        <v>85</v>
      </c>
      <c r="E72" s="6" t="s">
        <v>509</v>
      </c>
      <c r="F72" s="20">
        <v>19.8</v>
      </c>
    </row>
    <row r="73" spans="1:6" x14ac:dyDescent="0.2">
      <c r="A73" s="6" t="s">
        <v>276</v>
      </c>
      <c r="B73" s="58" t="s">
        <v>46</v>
      </c>
      <c r="C73" s="58" t="s">
        <v>47</v>
      </c>
      <c r="D73" s="58">
        <v>81</v>
      </c>
      <c r="E73" s="58">
        <v>53</v>
      </c>
      <c r="F73" s="66">
        <v>18.899999999999999</v>
      </c>
    </row>
    <row r="74" spans="1:6" x14ac:dyDescent="0.2">
      <c r="A74" s="6" t="s">
        <v>279</v>
      </c>
      <c r="B74" s="6" t="s">
        <v>46</v>
      </c>
      <c r="C74" s="6" t="s">
        <v>47</v>
      </c>
      <c r="D74" s="6">
        <v>82</v>
      </c>
      <c r="E74" s="6">
        <v>54</v>
      </c>
      <c r="F74" s="20">
        <v>17.3</v>
      </c>
    </row>
    <row r="75" spans="1:6" x14ac:dyDescent="0.2">
      <c r="A75" s="6" t="s">
        <v>297</v>
      </c>
      <c r="B75" s="6" t="s">
        <v>46</v>
      </c>
      <c r="C75" s="6" t="s">
        <v>47</v>
      </c>
      <c r="D75" s="6">
        <v>80</v>
      </c>
      <c r="E75" s="6">
        <v>50</v>
      </c>
      <c r="F75" s="20">
        <v>19.399999999999999</v>
      </c>
    </row>
    <row r="76" spans="1:6" x14ac:dyDescent="0.2">
      <c r="A76" s="58" t="s">
        <v>301</v>
      </c>
      <c r="B76" s="58" t="s">
        <v>46</v>
      </c>
      <c r="C76" s="58" t="s">
        <v>47</v>
      </c>
      <c r="D76" s="58">
        <v>82</v>
      </c>
      <c r="E76" s="58">
        <v>50</v>
      </c>
      <c r="F76" s="66">
        <v>19.100000000000001</v>
      </c>
    </row>
    <row r="77" spans="1:6" x14ac:dyDescent="0.2">
      <c r="A77" s="6" t="s">
        <v>311</v>
      </c>
      <c r="B77" s="6" t="s">
        <v>46</v>
      </c>
      <c r="C77" s="6" t="s">
        <v>47</v>
      </c>
      <c r="D77" s="6">
        <v>81</v>
      </c>
      <c r="E77" s="6">
        <v>54</v>
      </c>
      <c r="F77" s="20">
        <v>18.899999999999999</v>
      </c>
    </row>
    <row r="78" spans="1:6" x14ac:dyDescent="0.2">
      <c r="A78" s="58" t="s">
        <v>316</v>
      </c>
      <c r="B78" s="58" t="s">
        <v>46</v>
      </c>
      <c r="C78" s="58" t="s">
        <v>60</v>
      </c>
      <c r="D78" s="58">
        <v>75</v>
      </c>
      <c r="E78" s="58">
        <v>45</v>
      </c>
      <c r="F78" s="66">
        <v>19.100000000000001</v>
      </c>
    </row>
    <row r="79" spans="1:6" x14ac:dyDescent="0.2">
      <c r="A79" s="6" t="s">
        <v>318</v>
      </c>
      <c r="B79" s="6" t="s">
        <v>46</v>
      </c>
      <c r="C79" s="6" t="s">
        <v>60</v>
      </c>
      <c r="D79" s="6">
        <v>79</v>
      </c>
      <c r="E79" s="6">
        <v>52</v>
      </c>
      <c r="F79" s="20">
        <v>25</v>
      </c>
    </row>
    <row r="80" spans="1:6" x14ac:dyDescent="0.2">
      <c r="A80" s="6" t="s">
        <v>324</v>
      </c>
      <c r="B80" s="6" t="s">
        <v>46</v>
      </c>
      <c r="C80" s="6" t="s">
        <v>47</v>
      </c>
      <c r="D80" s="6">
        <v>83</v>
      </c>
      <c r="E80" s="6">
        <v>51</v>
      </c>
      <c r="F80" s="20">
        <v>19.100000000000001</v>
      </c>
    </row>
    <row r="81" spans="1:6" x14ac:dyDescent="0.2">
      <c r="A81" s="6" t="s">
        <v>327</v>
      </c>
      <c r="B81" s="6" t="s">
        <v>46</v>
      </c>
      <c r="C81" s="6" t="s">
        <v>47</v>
      </c>
      <c r="D81" s="6">
        <v>80</v>
      </c>
      <c r="E81" s="6">
        <v>50</v>
      </c>
      <c r="F81" s="20">
        <v>18.399999999999999</v>
      </c>
    </row>
    <row r="82" spans="1:6" x14ac:dyDescent="0.2">
      <c r="A82" s="6" t="s">
        <v>343</v>
      </c>
      <c r="B82" s="6" t="s">
        <v>46</v>
      </c>
      <c r="C82" s="6" t="s">
        <v>47</v>
      </c>
      <c r="D82" s="6">
        <v>83</v>
      </c>
      <c r="E82" s="6">
        <v>53</v>
      </c>
      <c r="F82" s="20">
        <v>20.399999999999999</v>
      </c>
    </row>
    <row r="83" spans="1:6" x14ac:dyDescent="0.2">
      <c r="A83" s="6" t="s">
        <v>356</v>
      </c>
      <c r="B83" s="6" t="s">
        <v>46</v>
      </c>
      <c r="C83" s="6" t="s">
        <v>60</v>
      </c>
      <c r="D83" s="6">
        <v>80</v>
      </c>
      <c r="E83" s="6">
        <v>51</v>
      </c>
      <c r="F83" s="20">
        <v>19.399999999999999</v>
      </c>
    </row>
    <row r="84" spans="1:6" x14ac:dyDescent="0.2">
      <c r="A84" s="6" t="s">
        <v>381</v>
      </c>
      <c r="B84" s="6" t="s">
        <v>46</v>
      </c>
      <c r="C84" s="6" t="s">
        <v>47</v>
      </c>
      <c r="D84" s="6">
        <v>80</v>
      </c>
      <c r="E84" s="6">
        <v>52</v>
      </c>
      <c r="F84" s="20">
        <v>18.100000000000001</v>
      </c>
    </row>
    <row r="85" spans="1:6" x14ac:dyDescent="0.2">
      <c r="A85" s="6" t="s">
        <v>383</v>
      </c>
      <c r="B85" s="6" t="s">
        <v>46</v>
      </c>
      <c r="C85" s="6" t="s">
        <v>47</v>
      </c>
      <c r="D85" s="6">
        <v>82</v>
      </c>
      <c r="E85" s="6">
        <v>54</v>
      </c>
      <c r="F85" s="20">
        <v>19.3</v>
      </c>
    </row>
    <row r="86" spans="1:6" x14ac:dyDescent="0.2">
      <c r="A86" s="6" t="s">
        <v>246</v>
      </c>
      <c r="B86" s="6" t="s">
        <v>46</v>
      </c>
      <c r="C86" s="6" t="s">
        <v>47</v>
      </c>
      <c r="D86" s="6">
        <v>83</v>
      </c>
      <c r="E86" s="6">
        <v>53</v>
      </c>
      <c r="F86" s="20">
        <v>18.8</v>
      </c>
    </row>
    <row r="87" spans="1:6" x14ac:dyDescent="0.2">
      <c r="A87" s="6" t="s">
        <v>285</v>
      </c>
      <c r="B87" s="6" t="s">
        <v>46</v>
      </c>
      <c r="C87" s="6" t="s">
        <v>60</v>
      </c>
      <c r="D87" s="6">
        <v>78</v>
      </c>
      <c r="E87" s="6">
        <v>49</v>
      </c>
      <c r="F87" s="20">
        <v>19.8</v>
      </c>
    </row>
  </sheetData>
  <sortState xmlns:xlrd2="http://schemas.microsoft.com/office/spreadsheetml/2017/richdata2" ref="A2:F87">
    <sortCondition ref="B1"/>
  </sortState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4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13.1640625" bestFit="1" customWidth="1"/>
    <col min="2" max="2" width="12.5" bestFit="1" customWidth="1"/>
    <col min="3" max="3" width="3.1640625" customWidth="1"/>
    <col min="4" max="4" width="9.83203125" customWidth="1"/>
    <col min="5" max="5" width="6.83203125" customWidth="1"/>
    <col min="6" max="6" width="4.5" customWidth="1"/>
    <col min="7" max="7" width="3.1640625" customWidth="1"/>
    <col min="8" max="8" width="9.83203125" customWidth="1"/>
    <col min="9" max="9" width="6.83203125" customWidth="1"/>
    <col min="10" max="10" width="3.5" customWidth="1"/>
    <col min="11" max="11" width="5.5" customWidth="1"/>
    <col min="12" max="12" width="3.1640625" customWidth="1"/>
    <col min="13" max="13" width="9.83203125" bestFit="1" customWidth="1"/>
    <col min="14" max="14" width="6.83203125" customWidth="1"/>
    <col min="15" max="15" width="3.1640625" customWidth="1"/>
    <col min="16" max="16" width="4.1640625" customWidth="1"/>
    <col min="17" max="17" width="9.83203125" bestFit="1" customWidth="1"/>
    <col min="18" max="18" width="6.83203125" customWidth="1"/>
    <col min="19" max="19" width="3.1640625" customWidth="1"/>
    <col min="20" max="20" width="9.83203125" bestFit="1" customWidth="1"/>
    <col min="21" max="21" width="6.83203125" customWidth="1"/>
    <col min="22" max="22" width="5.5" customWidth="1"/>
    <col min="23" max="23" width="3.1640625" customWidth="1"/>
    <col min="24" max="24" width="4.1640625" customWidth="1"/>
    <col min="25" max="25" width="9.83203125" bestFit="1" customWidth="1"/>
    <col min="26" max="26" width="6.83203125" customWidth="1"/>
    <col min="27" max="27" width="3.5" customWidth="1"/>
    <col min="28" max="28" width="5.5" customWidth="1"/>
    <col min="29" max="29" width="3.1640625" customWidth="1"/>
    <col min="30" max="30" width="9.83203125" bestFit="1" customWidth="1"/>
    <col min="32" max="32" width="12.1640625" bestFit="1" customWidth="1"/>
    <col min="33" max="33" width="11.33203125" bestFit="1" customWidth="1"/>
  </cols>
  <sheetData>
    <row r="1" spans="1:33" x14ac:dyDescent="0.2">
      <c r="A1" s="75" t="s">
        <v>517</v>
      </c>
      <c r="B1" s="75" t="s">
        <v>518</v>
      </c>
    </row>
    <row r="2" spans="1:33" x14ac:dyDescent="0.2">
      <c r="B2">
        <v>2013</v>
      </c>
      <c r="D2" t="s">
        <v>519</v>
      </c>
      <c r="E2">
        <v>2014</v>
      </c>
      <c r="H2" t="s">
        <v>520</v>
      </c>
      <c r="I2">
        <v>2015</v>
      </c>
      <c r="M2" t="s">
        <v>521</v>
      </c>
      <c r="N2">
        <v>2016</v>
      </c>
      <c r="Q2" t="s">
        <v>522</v>
      </c>
      <c r="R2">
        <v>2017</v>
      </c>
      <c r="T2" t="s">
        <v>523</v>
      </c>
      <c r="U2">
        <v>2018</v>
      </c>
      <c r="Y2" t="s">
        <v>524</v>
      </c>
      <c r="Z2">
        <v>2019</v>
      </c>
      <c r="AD2" t="s">
        <v>525</v>
      </c>
      <c r="AE2" t="s">
        <v>526</v>
      </c>
      <c r="AF2" t="s">
        <v>527</v>
      </c>
      <c r="AG2" t="s">
        <v>528</v>
      </c>
    </row>
    <row r="3" spans="1:33" x14ac:dyDescent="0.2">
      <c r="A3" s="75" t="s">
        <v>529</v>
      </c>
      <c r="B3" t="s">
        <v>66</v>
      </c>
      <c r="C3" t="s">
        <v>46</v>
      </c>
      <c r="E3" t="s">
        <v>118</v>
      </c>
      <c r="F3" t="s">
        <v>93</v>
      </c>
      <c r="G3" t="s">
        <v>46</v>
      </c>
      <c r="I3" t="s">
        <v>93</v>
      </c>
      <c r="J3" t="s">
        <v>218</v>
      </c>
      <c r="K3" t="s">
        <v>206</v>
      </c>
      <c r="L3" t="s">
        <v>46</v>
      </c>
      <c r="N3" t="s">
        <v>93</v>
      </c>
      <c r="O3" t="s">
        <v>46</v>
      </c>
      <c r="P3" t="s">
        <v>249</v>
      </c>
      <c r="R3" t="s">
        <v>93</v>
      </c>
      <c r="S3" t="s">
        <v>46</v>
      </c>
      <c r="U3" t="s">
        <v>93</v>
      </c>
      <c r="V3" t="s">
        <v>206</v>
      </c>
      <c r="W3" t="s">
        <v>46</v>
      </c>
      <c r="X3" t="s">
        <v>249</v>
      </c>
      <c r="Z3" t="s">
        <v>93</v>
      </c>
      <c r="AA3" t="s">
        <v>218</v>
      </c>
      <c r="AB3" t="s">
        <v>206</v>
      </c>
      <c r="AC3" t="s">
        <v>46</v>
      </c>
      <c r="AE3" t="s">
        <v>526</v>
      </c>
    </row>
    <row r="4" spans="1:33" x14ac:dyDescent="0.2">
      <c r="A4" s="14" t="s">
        <v>148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>
        <v>1</v>
      </c>
      <c r="M4" s="76">
        <v>1</v>
      </c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>
        <v>1</v>
      </c>
    </row>
    <row r="5" spans="1:33" x14ac:dyDescent="0.2">
      <c r="A5" s="14" t="s">
        <v>122</v>
      </c>
      <c r="B5" s="76"/>
      <c r="C5" s="76"/>
      <c r="D5" s="76"/>
      <c r="E5" s="76"/>
      <c r="F5" s="76"/>
      <c r="G5" s="76">
        <v>6</v>
      </c>
      <c r="H5" s="76">
        <v>6</v>
      </c>
      <c r="I5" s="76">
        <v>6</v>
      </c>
      <c r="J5" s="76"/>
      <c r="K5" s="76">
        <v>3</v>
      </c>
      <c r="L5" s="76">
        <v>5</v>
      </c>
      <c r="M5" s="76">
        <v>14</v>
      </c>
      <c r="N5" s="76">
        <v>1</v>
      </c>
      <c r="O5" s="76">
        <v>2</v>
      </c>
      <c r="P5" s="76">
        <v>1</v>
      </c>
      <c r="Q5" s="76">
        <v>4</v>
      </c>
      <c r="R5" s="76">
        <v>3</v>
      </c>
      <c r="S5" s="76">
        <v>1</v>
      </c>
      <c r="T5" s="76">
        <v>4</v>
      </c>
      <c r="U5" s="76">
        <v>1</v>
      </c>
      <c r="V5" s="76"/>
      <c r="W5" s="76"/>
      <c r="X5" s="76">
        <v>1</v>
      </c>
      <c r="Y5" s="76">
        <v>2</v>
      </c>
      <c r="Z5" s="76"/>
      <c r="AA5" s="76">
        <v>2</v>
      </c>
      <c r="AB5" s="76">
        <v>9</v>
      </c>
      <c r="AC5" s="76">
        <v>2</v>
      </c>
      <c r="AD5" s="76">
        <v>13</v>
      </c>
      <c r="AE5" s="76"/>
      <c r="AF5" s="76"/>
      <c r="AG5" s="76">
        <v>43</v>
      </c>
    </row>
    <row r="6" spans="1:33" x14ac:dyDescent="0.2">
      <c r="A6" s="14" t="s">
        <v>94</v>
      </c>
      <c r="B6" s="76"/>
      <c r="C6" s="76"/>
      <c r="D6" s="76"/>
      <c r="E6" s="76">
        <v>1</v>
      </c>
      <c r="F6" s="76">
        <v>2</v>
      </c>
      <c r="G6" s="76">
        <v>3</v>
      </c>
      <c r="H6" s="76">
        <v>6</v>
      </c>
      <c r="I6" s="76"/>
      <c r="J6" s="76">
        <v>1</v>
      </c>
      <c r="K6" s="76"/>
      <c r="L6" s="76">
        <v>3</v>
      </c>
      <c r="M6" s="76">
        <v>4</v>
      </c>
      <c r="N6" s="76">
        <v>3</v>
      </c>
      <c r="O6" s="76"/>
      <c r="P6" s="76"/>
      <c r="Q6" s="76">
        <v>3</v>
      </c>
      <c r="R6" s="76"/>
      <c r="S6" s="76">
        <v>1</v>
      </c>
      <c r="T6" s="76">
        <v>1</v>
      </c>
      <c r="U6" s="76">
        <v>1</v>
      </c>
      <c r="V6" s="76">
        <v>3</v>
      </c>
      <c r="W6" s="76">
        <v>4</v>
      </c>
      <c r="X6" s="76"/>
      <c r="Y6" s="76">
        <v>8</v>
      </c>
      <c r="Z6" s="76">
        <v>3</v>
      </c>
      <c r="AA6" s="76"/>
      <c r="AB6" s="76">
        <v>8</v>
      </c>
      <c r="AC6" s="76">
        <v>2</v>
      </c>
      <c r="AD6" s="76">
        <v>13</v>
      </c>
      <c r="AE6" s="76"/>
      <c r="AF6" s="76"/>
      <c r="AG6" s="76">
        <v>35</v>
      </c>
    </row>
    <row r="7" spans="1:33" x14ac:dyDescent="0.2">
      <c r="A7" s="14" t="s">
        <v>51</v>
      </c>
      <c r="B7" s="76"/>
      <c r="C7" s="76">
        <v>3</v>
      </c>
      <c r="D7" s="76">
        <v>3</v>
      </c>
      <c r="E7" s="76"/>
      <c r="F7" s="76"/>
      <c r="G7" s="76">
        <v>1</v>
      </c>
      <c r="H7" s="76">
        <v>1</v>
      </c>
      <c r="I7" s="76"/>
      <c r="J7" s="76"/>
      <c r="K7" s="76"/>
      <c r="L7" s="76">
        <v>1</v>
      </c>
      <c r="M7" s="76">
        <v>1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>
        <v>5</v>
      </c>
    </row>
    <row r="8" spans="1:33" x14ac:dyDescent="0.2">
      <c r="A8" s="14" t="s">
        <v>67</v>
      </c>
      <c r="B8" s="76">
        <v>2</v>
      </c>
      <c r="C8" s="76"/>
      <c r="D8" s="76">
        <v>2</v>
      </c>
      <c r="E8" s="76"/>
      <c r="F8" s="76"/>
      <c r="G8" s="76">
        <v>3</v>
      </c>
      <c r="H8" s="76">
        <v>3</v>
      </c>
      <c r="I8" s="76"/>
      <c r="J8" s="76"/>
      <c r="K8" s="76"/>
      <c r="L8" s="76"/>
      <c r="M8" s="76"/>
      <c r="N8" s="76">
        <v>2</v>
      </c>
      <c r="O8" s="76"/>
      <c r="P8" s="76"/>
      <c r="Q8" s="76">
        <v>2</v>
      </c>
      <c r="R8" s="76"/>
      <c r="S8" s="76">
        <v>2</v>
      </c>
      <c r="T8" s="76">
        <v>2</v>
      </c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>
        <v>9</v>
      </c>
    </row>
    <row r="9" spans="1:33" x14ac:dyDescent="0.2">
      <c r="A9" s="14" t="s">
        <v>77</v>
      </c>
      <c r="B9" s="76"/>
      <c r="C9" s="76"/>
      <c r="D9" s="76"/>
      <c r="E9" s="76"/>
      <c r="F9" s="76"/>
      <c r="G9" s="76">
        <v>2</v>
      </c>
      <c r="H9" s="76">
        <v>2</v>
      </c>
      <c r="I9" s="76">
        <v>1</v>
      </c>
      <c r="J9" s="76"/>
      <c r="K9" s="76"/>
      <c r="L9" s="76">
        <v>1</v>
      </c>
      <c r="M9" s="76">
        <v>2</v>
      </c>
      <c r="N9" s="76">
        <v>1</v>
      </c>
      <c r="O9" s="76">
        <v>3</v>
      </c>
      <c r="P9" s="76"/>
      <c r="Q9" s="76">
        <v>4</v>
      </c>
      <c r="R9" s="76">
        <v>2</v>
      </c>
      <c r="S9" s="76"/>
      <c r="T9" s="76">
        <v>2</v>
      </c>
      <c r="U9" s="76"/>
      <c r="V9" s="76"/>
      <c r="W9" s="76"/>
      <c r="X9" s="76"/>
      <c r="Y9" s="76"/>
      <c r="Z9" s="76">
        <v>2</v>
      </c>
      <c r="AA9" s="76"/>
      <c r="AB9" s="76">
        <v>8</v>
      </c>
      <c r="AC9" s="76">
        <v>3</v>
      </c>
      <c r="AD9" s="76">
        <v>13</v>
      </c>
      <c r="AE9" s="76"/>
      <c r="AF9" s="76"/>
      <c r="AG9" s="76">
        <v>23</v>
      </c>
    </row>
    <row r="10" spans="1:33" x14ac:dyDescent="0.2">
      <c r="A10" s="14" t="s">
        <v>87</v>
      </c>
      <c r="B10" s="76"/>
      <c r="C10" s="76"/>
      <c r="D10" s="76"/>
      <c r="E10" s="76"/>
      <c r="F10" s="76"/>
      <c r="G10" s="76">
        <v>2</v>
      </c>
      <c r="H10" s="76">
        <v>2</v>
      </c>
      <c r="I10" s="76">
        <v>1</v>
      </c>
      <c r="J10" s="76"/>
      <c r="K10" s="76"/>
      <c r="L10" s="76">
        <v>1</v>
      </c>
      <c r="M10" s="76">
        <v>2</v>
      </c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>
        <v>4</v>
      </c>
    </row>
    <row r="11" spans="1:33" x14ac:dyDescent="0.2">
      <c r="A11" s="14" t="s">
        <v>526</v>
      </c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</row>
    <row r="12" spans="1:33" x14ac:dyDescent="0.2">
      <c r="A12" s="14" t="s">
        <v>528</v>
      </c>
      <c r="B12" s="76">
        <v>2</v>
      </c>
      <c r="C12" s="76">
        <v>3</v>
      </c>
      <c r="D12" s="76">
        <v>5</v>
      </c>
      <c r="E12" s="76">
        <v>1</v>
      </c>
      <c r="F12" s="76">
        <v>2</v>
      </c>
      <c r="G12" s="76">
        <v>17</v>
      </c>
      <c r="H12" s="76">
        <v>20</v>
      </c>
      <c r="I12" s="76">
        <v>8</v>
      </c>
      <c r="J12" s="76">
        <v>1</v>
      </c>
      <c r="K12" s="76">
        <v>3</v>
      </c>
      <c r="L12" s="76">
        <v>12</v>
      </c>
      <c r="M12" s="76">
        <v>24</v>
      </c>
      <c r="N12" s="76">
        <v>7</v>
      </c>
      <c r="O12" s="76">
        <v>5</v>
      </c>
      <c r="P12" s="76">
        <v>1</v>
      </c>
      <c r="Q12" s="76">
        <v>13</v>
      </c>
      <c r="R12" s="76">
        <v>5</v>
      </c>
      <c r="S12" s="76">
        <v>4</v>
      </c>
      <c r="T12" s="76">
        <v>9</v>
      </c>
      <c r="U12" s="76">
        <v>2</v>
      </c>
      <c r="V12" s="76">
        <v>3</v>
      </c>
      <c r="W12" s="76">
        <v>4</v>
      </c>
      <c r="X12" s="76">
        <v>1</v>
      </c>
      <c r="Y12" s="76">
        <v>10</v>
      </c>
      <c r="Z12" s="76">
        <v>5</v>
      </c>
      <c r="AA12" s="76">
        <v>2</v>
      </c>
      <c r="AB12" s="76">
        <v>25</v>
      </c>
      <c r="AC12" s="76">
        <v>7</v>
      </c>
      <c r="AD12" s="76">
        <v>39</v>
      </c>
      <c r="AE12" s="76"/>
      <c r="AF12" s="76"/>
      <c r="AG12" s="76">
        <v>120</v>
      </c>
    </row>
    <row r="15" spans="1:33" x14ac:dyDescent="0.2">
      <c r="A15" s="75" t="s">
        <v>529</v>
      </c>
      <c r="B15" t="s">
        <v>530</v>
      </c>
    </row>
    <row r="16" spans="1:33" x14ac:dyDescent="0.2">
      <c r="A16" s="14" t="s">
        <v>118</v>
      </c>
      <c r="B16" s="76">
        <v>1</v>
      </c>
    </row>
    <row r="17" spans="1:2" x14ac:dyDescent="0.2">
      <c r="A17" s="14" t="s">
        <v>66</v>
      </c>
      <c r="B17" s="76">
        <v>2</v>
      </c>
    </row>
    <row r="18" spans="1:2" x14ac:dyDescent="0.2">
      <c r="A18" s="14" t="s">
        <v>93</v>
      </c>
      <c r="B18" s="76">
        <v>29</v>
      </c>
    </row>
    <row r="19" spans="1:2" x14ac:dyDescent="0.2">
      <c r="A19" s="14" t="s">
        <v>218</v>
      </c>
      <c r="B19" s="76">
        <v>3</v>
      </c>
    </row>
    <row r="20" spans="1:2" x14ac:dyDescent="0.2">
      <c r="A20" s="14" t="s">
        <v>206</v>
      </c>
      <c r="B20" s="76">
        <v>31</v>
      </c>
    </row>
    <row r="21" spans="1:2" x14ac:dyDescent="0.2">
      <c r="A21" s="14" t="s">
        <v>46</v>
      </c>
      <c r="B21" s="76">
        <v>52</v>
      </c>
    </row>
    <row r="22" spans="1:2" x14ac:dyDescent="0.2">
      <c r="A22" s="14" t="s">
        <v>249</v>
      </c>
      <c r="B22" s="76">
        <v>2</v>
      </c>
    </row>
    <row r="23" spans="1:2" x14ac:dyDescent="0.2">
      <c r="A23" s="14" t="s">
        <v>526</v>
      </c>
      <c r="B23" s="76"/>
    </row>
    <row r="24" spans="1:2" x14ac:dyDescent="0.2">
      <c r="A24" s="14" t="s">
        <v>528</v>
      </c>
      <c r="B24" s="76">
        <v>120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rotary_lowa_2021</vt:lpstr>
      <vt:lpstr>schiller_lowa_2021</vt:lpstr>
      <vt:lpstr>cheatham_lowa_2021</vt:lpstr>
      <vt:lpstr>beamanlowa2021</vt:lpstr>
      <vt:lpstr>running list all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Woltmann, Stefan</dc:creator>
  <cp:keywords/>
  <dc:description/>
  <cp:lastModifiedBy>Atma, Jenna L.</cp:lastModifiedBy>
  <cp:revision/>
  <dcterms:created xsi:type="dcterms:W3CDTF">2014-05-19T18:32:29Z</dcterms:created>
  <dcterms:modified xsi:type="dcterms:W3CDTF">2021-10-20T03:31:13Z</dcterms:modified>
  <cp:category/>
  <cp:contentStatus/>
</cp:coreProperties>
</file>