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CC" sheetId="1" r:id="rId4"/>
    <sheet state="visible" name="CCC " sheetId="2" r:id="rId5"/>
    <sheet state="visible" name="Solicitud de cambio - Ejemplos" sheetId="3" r:id="rId6"/>
    <sheet state="visible" name="Estados" sheetId="4" r:id="rId7"/>
    <sheet state="visible" name="Reportes" sheetId="5" r:id="rId8"/>
    <sheet state="hidden" name="BD - Solicitudes de Cambio" sheetId="6" r:id="rId9"/>
    <sheet state="visible" name="BD - Solicitud de Cambio" sheetId="7" r:id="rId10"/>
    <sheet state="visible" name="Análisis del CCC" sheetId="8" r:id="rId11"/>
    <sheet state="visible" name="Diccionario" sheetId="9" r:id="rId12"/>
    <sheet state="visible" name="Riesgos" sheetId="10" r:id="rId13"/>
    <sheet state="visible" name="Impactos" sheetId="11" r:id="rId14"/>
    <sheet state="visible" name="Clasificación" sheetId="12" r:id="rId15"/>
  </sheets>
  <definedNames>
    <definedName hidden="1" localSheetId="5" name="_xlnm._FilterDatabase">'BD - Solicitudes de Cambio'!$B$2:$AA$37</definedName>
    <definedName hidden="1" localSheetId="6" name="_xlnm._FilterDatabase">'BD - Solicitud de Cambio'!$B$2:$AA$37</definedName>
  </definedNames>
  <calcPr/>
  <extLst>
    <ext uri="GoogleSheetsCustomDataVersion2">
      <go:sheetsCustomData xmlns:go="http://customooxmlschemas.google.com/" r:id="rId16" roundtripDataChecksum="6HisCSLbTbfWsEfqbV7/k3LaTaLzM8w/yBJFknHZZL4="/>
    </ext>
  </extLst>
</workbook>
</file>

<file path=xl/sharedStrings.xml><?xml version="1.0" encoding="utf-8"?>
<sst xmlns="http://schemas.openxmlformats.org/spreadsheetml/2006/main" count="1700" uniqueCount="552">
  <si>
    <t>Quantums Ants Software S.A.C</t>
  </si>
  <si>
    <t>Análisis del CCC</t>
  </si>
  <si>
    <t>CCC</t>
  </si>
  <si>
    <t>Clasificación</t>
  </si>
  <si>
    <t>Estados</t>
  </si>
  <si>
    <t>Impactos</t>
  </si>
  <si>
    <t>Reportes</t>
  </si>
  <si>
    <t>Riesgos</t>
  </si>
  <si>
    <t>Solicitud de Cambio</t>
  </si>
  <si>
    <t>Solicitudes de Cambio</t>
  </si>
  <si>
    <t>Inicio</t>
  </si>
  <si>
    <t>CCC (Comités de Control de cambios )</t>
  </si>
  <si>
    <t>ID</t>
  </si>
  <si>
    <t>INTEGRANTES</t>
  </si>
  <si>
    <t>ROL</t>
  </si>
  <si>
    <t>CCC01</t>
  </si>
  <si>
    <t>Max Saavedra</t>
  </si>
  <si>
    <t>Jefe de proyecto</t>
  </si>
  <si>
    <t>Fabricio Chuquispuma</t>
  </si>
  <si>
    <t xml:space="preserve">Diseñador UX </t>
  </si>
  <si>
    <t>Brisa Valega</t>
  </si>
  <si>
    <t>Asistente de la gerencia del Hospital Nacional Guillermo Almenara</t>
  </si>
  <si>
    <t>Hernán Ramírez</t>
  </si>
  <si>
    <t>Gerente del Hospital Nacional Guillermo Almenara Irigoyen</t>
  </si>
  <si>
    <t>CCC02</t>
  </si>
  <si>
    <t>Jose Quispe</t>
  </si>
  <si>
    <t>Programador Frontend</t>
  </si>
  <si>
    <t xml:space="preserve">Jatziry Sanchez </t>
  </si>
  <si>
    <t>Administradora de Base de Datos/Programadora Backend</t>
  </si>
  <si>
    <t>Jennie Kim</t>
  </si>
  <si>
    <t>Asistente administrativo del voluntariado "SangreVida"</t>
  </si>
  <si>
    <t>Pedro Pedrozo</t>
  </si>
  <si>
    <t>Gerente del Hospital Nacional Dos de Mayo</t>
  </si>
  <si>
    <t>CCC03</t>
  </si>
  <si>
    <t>Renzo León</t>
  </si>
  <si>
    <t>Geomar Fernandez</t>
  </si>
  <si>
    <t xml:space="preserve">Programador Backend(PB) </t>
  </si>
  <si>
    <t>Jesús Calderón</t>
  </si>
  <si>
    <t>Gerente del Hospital Maria Auxiliadora</t>
  </si>
  <si>
    <t>Raul Paredes</t>
  </si>
  <si>
    <t>Asistente ejecutivo del Hospital María Auxiliadora</t>
  </si>
  <si>
    <t>Solicitudes de cambio realizadas por el stakeholder</t>
  </si>
  <si>
    <t>SC020</t>
  </si>
  <si>
    <t>Fecha</t>
  </si>
  <si>
    <t>Sistema</t>
  </si>
  <si>
    <t>Sistema de Gestión de Donantes de Sangre (SGDS)</t>
  </si>
  <si>
    <t>Fuente
(stakeholder)</t>
  </si>
  <si>
    <t>Brisa Valega (secretaria del Hospital Nacional Guillermo Almenara Irigoyen)</t>
  </si>
  <si>
    <t>Autor
(Dueño del proceso)</t>
  </si>
  <si>
    <t>Hernán Ramírez (Gerente del Hospital Nacional Guillermo Almenara Irigoyen)</t>
  </si>
  <si>
    <t>Descripción</t>
  </si>
  <si>
    <t>En el perfil de la aplicación web se debe agregar una opción para poder ver el estado de los tramites de una solicitud realizada por un usuario.</t>
  </si>
  <si>
    <t xml:space="preserve">Justificación </t>
  </si>
  <si>
    <t>Con esta nueva funcionalidad ayudaría al usuario a estar al tanto del estado de su solicitud.</t>
  </si>
  <si>
    <t>SC021</t>
  </si>
  <si>
    <t>Camila Cabello (administradora del Hospital Nacional Guillermo Almenara Irigoyen)</t>
  </si>
  <si>
    <t>Hernán Ramírez (gerente del Hospital Nacional Guillermo Almenara Irigoyen)</t>
  </si>
  <si>
    <t>Se solicita agregar la funcionalidad "Eliminar la cuenta" en el perfil de usuario donante para permitir a los usuarios eliminar su cuenta de manera sencilla y directa desde la interfaz de usuario.  El botón que permitirá la eliminación se encontrará en la parte inferior de la página "Ver Perfil".</t>
  </si>
  <si>
    <t>Agregar la función "Eliminar la cuenta" garantiza la privacidad y el control de los usuarios sobre sus datos personales, cumple con las regulaciones de protección de datos y mejora la experiencia del usuario al proporcionar una opción clara y accesible. Además, optimiza la base de datos al eliminar cuentas inactivas y se adapta a las necesidades cambiantes de los usuarios.</t>
  </si>
  <si>
    <t>SC004</t>
  </si>
  <si>
    <t>Funcionalidad</t>
  </si>
  <si>
    <t>Raúl Paredes (asistente ejecutivo del Hospital María Auxiliadora)</t>
  </si>
  <si>
    <t>Jesús Calderón (Gerente del Hospital María Auxiliadora)</t>
  </si>
  <si>
    <t xml:space="preserve">Agregar la funcionalidad de comunicación y recordatorios
Envía notificaciones y recordatorios automáticos a los donantes sobre próximas citas, eventos relacionados con la donación de sangre y otros mensajes importantes.
</t>
  </si>
  <si>
    <t>Esta funcionalidad es necesaria para ayudar a mantener a los donantes comprometidos y conscientes de la importancia de su contribución. Al enviar recordatorios sobre las próximas citas de donación de sangre, se fomenta la participación activa y se minimiza la posibilidad de olvidos o cancelaciones de última hora.</t>
  </si>
  <si>
    <t>SC005</t>
  </si>
  <si>
    <t>Registro de Donantes</t>
  </si>
  <si>
    <t>Mariana Quispe (Secretaria del hospital)</t>
  </si>
  <si>
    <t>Hernán Ramírez (Gerente del hospital)</t>
  </si>
  <si>
    <t>La propuesta es agregar la funcionalidad de un identificador con código QR asociado a la persona donante. El código QR podría contener información relevante sobre la persona donante, como su identificación y entre otros datos útiles (Historial de donaciones, etc.)</t>
  </si>
  <si>
    <t>La justificación de esta funcionalidad es facilitar la seguridad de la persona con el código “QR” en el momento de interactuar con el sistema, permitiendo un proceso más rápido y seguro.</t>
  </si>
  <si>
    <t>SC017</t>
  </si>
  <si>
    <t>Mariana Quispe (secretaria del Hospital Nacional Guillermo Almenara Irigoyen)</t>
  </si>
  <si>
    <t>Juan Pérez (Administrador de la plataforma)</t>
  </si>
  <si>
    <t>Consiste en proporcionar a los usuarios registrados en nuestro
sistema la opción de cerrar su sesión de forma sencilla y conveniente.
Al hacer clic en la opción "Cerrar Sesión", ubicada en un lugar visible
y accesible en la parte superior derecha dentro de la plataforma, se
finalizará la sesión activa del usuario y se cerrarán todas las
conexiones y accesos asociados a su cuenta.</t>
  </si>
  <si>
    <t>Necesidad de brindar a los usuarios la capacidad de cerrar su sesión
activa lo cual les permitirá proteger su información personal y
evitar el acceso no autorizado</t>
  </si>
  <si>
    <t>SC007</t>
  </si>
  <si>
    <t>Fecha:</t>
  </si>
  <si>
    <t>Enrique Arévalo (asistente ejecutivo del Hospital Dos de Mayo)</t>
  </si>
  <si>
    <t>Julián Jiménez (Gerente del Hospital Dos de Mayo)</t>
  </si>
  <si>
    <t>Agregar un sistema de alertas y recordatorios que permita enviar notificaciones automáticas a los pacientes o médicos sobre eventos relevantes, como citas pendientes, entre otros. Estas notificaciones pueden ser enviadas a través de mensajes de texto, correos electrónicos u otras formas de comunicación.</t>
  </si>
  <si>
    <t>Mejora la gestión del tiempo, el cumplimiento de citas, la calidad de atención al paciente, la eficiencia en la comunicación y brinda flexibilidad y personalización en la administración de recordatorios médicos.</t>
  </si>
  <si>
    <t>SC032</t>
  </si>
  <si>
    <t>Interfaz de hospitales</t>
  </si>
  <si>
    <t>Fernando Alonso( secretario de la clínica San Pablo)</t>
  </si>
  <si>
    <t>Lewis Hamilton (gerente de la clínica San Pablo)</t>
  </si>
  <si>
    <t>Mostrar las condiciones de los hospitales. Al momento de mostrar todos los hospitales, debe mostrarse también las condiciones de donación de cada hospital.</t>
  </si>
  <si>
    <t>Con esta modificación, el usuario tendrá en cuenta cuáles son las condiciones que se debe cumplir para realizar una donación.</t>
  </si>
  <si>
    <t>SC036</t>
  </si>
  <si>
    <t>Implementar un menú selector de hospitales en el formulario de solicitud de citas dentro del apartado "Agendar una Cita". Actualmente, los usuarios deben ingresar manualmente el nombre del hospital donde se llevará a cabo la cita mediante el teclado. Con la incorporación de este menú desplegable, los usuarios podrán seleccionar fácilmente el hospital correspondiente de una lista predefinida.</t>
  </si>
  <si>
    <t xml:space="preserve"> La inclusión del menú selector simplificará el proceso de reserva de citas, eliminando errores de entrada y agilizando el procedimiento. Además, garantizará consistencia en la información, facilitando su análisis. Este cambio mejorará la usabilidad del sistema y brindará a los usuarios una experiencia más intuitiva. En resumen, esta mejora beneficiará tanto a los usuarios como al personal encargado de la gestión del sistema.</t>
  </si>
  <si>
    <t>SC034</t>
  </si>
  <si>
    <t>La propuesta es agregar la funcionalidad de integración con redes sociales en el Sistema de Donación de Sangre. Esta adición permitiría a los donantes compartir su experiencia de donación en plataformas como Facebook o Twitter, brindando una oportunidad para promover la donación de sangre y crear conciencia sobre su importancia</t>
  </si>
  <si>
    <t>Radica en la necesidad de aprovechar el poder de las plataformas digitales para promover y concientizar sobre la donación de sangre. Al permitir que los donantes compartan su experiencia en redes sociales, se crea una oportunidad de difusión masiva, alcanzando a un público más amplio y generando un impacto positivo en la comunidad.</t>
  </si>
  <si>
    <t>SC033</t>
  </si>
  <si>
    <t>Antonio Garcia (Trabajador del area de recursos humanos del Hospital Nacional Guillermo Almenara Irigoyen)</t>
  </si>
  <si>
    <t>Agregar funcionalidad de Sistema de notificación de resultados anormales que envía notificaciones automáticas a los donantes cuando se detectan resultados de pruebas de sangre anormales, lo que les permite buscar atención médica adecuada y realizar un seguimiento de su salud.</t>
  </si>
  <si>
    <t>Atención médica temprana: La notificación de resultados anormales permite que los donantes sean informados rápidamente sobre cualquier hallazgo inusual o preocupante en sus resultados de pruebas de sangre. Esto les brinda la oportunidad de buscar atención médica adecuada de manera oportuna y abordar cualquier problema de salud subyacente de manera temprana.</t>
  </si>
  <si>
    <t>SC044</t>
  </si>
  <si>
    <t>Agregar funcionalidad de Módulo de retroalimentación y comentarios que permite a los donantes proporcionar retroalimentación y comentarios sobre su experiencia de donación, lo que ayuda a mejorar la calidad de los servicios y fortalece la relación con los donantes.</t>
  </si>
  <si>
    <t>Identificación de problemas y solución de inconvenientes: Los comentarios de los donantes pueden ayudar a identificar problemas o inconvenientes en el proceso de donación de sangre, como dificultades en la programación de citas, largos tiempos de espera o problemas en la comunicación. Estos comentarios permiten tomar medidas correctivas y mejorar la experiencia general de los donantes.</t>
  </si>
  <si>
    <t xml:space="preserve">Estados de la Solicitud de cambios </t>
  </si>
  <si>
    <t>Nombre del estado</t>
  </si>
  <si>
    <t>Etapa</t>
  </si>
  <si>
    <t>Creado</t>
  </si>
  <si>
    <t>El usuario ha creado la solicitud de cambios.</t>
  </si>
  <si>
    <t>Recibido</t>
  </si>
  <si>
    <t>El secretario ha recibido y revisado la solicitud de cambio.</t>
  </si>
  <si>
    <t>Rechazado</t>
  </si>
  <si>
    <t>La solicitud de cambio ha sido rechazada porque la descripción y/o justificación no son específicas o no son viables.</t>
  </si>
  <si>
    <t>Clasificado</t>
  </si>
  <si>
    <t>Se ha clasificado la solicitud de cambio.</t>
  </si>
  <si>
    <t>Evaluado</t>
  </si>
  <si>
    <t>La solicitud de cambio ha sido evaluado y analizada por el comité de control de cambios.</t>
  </si>
  <si>
    <t>Aprobado</t>
  </si>
  <si>
    <t>La solicitud de cambio ha sido aprobada por la persona responsable.</t>
  </si>
  <si>
    <t>Desaprobado</t>
  </si>
  <si>
    <t>La solicitud de cambio ha sido desaprobada.</t>
  </si>
  <si>
    <t>Planificado</t>
  </si>
  <si>
    <t>Se ha realizado la planificación de actividades que se describe en la solicitud de cambio.</t>
  </si>
  <si>
    <t>Implementado</t>
  </si>
  <si>
    <t>Se ha implementado la solicitud de cambio.</t>
  </si>
  <si>
    <t>Verificado</t>
  </si>
  <si>
    <t>El usuario ha verificado la funcionalidad del cambio.</t>
  </si>
  <si>
    <t>Cerrado</t>
  </si>
  <si>
    <t>La solicitud de cambio se da por terminado.</t>
  </si>
  <si>
    <t>Genere los siguientes reportes del proceso de gestión de cambios</t>
  </si>
  <si>
    <t>Lista de Solicitudes de Cambio en Evaluacion por el Comité Pendiente de Análisis</t>
  </si>
  <si>
    <t>Id Solicitud</t>
  </si>
  <si>
    <t>Proyecto</t>
  </si>
  <si>
    <t>Comité</t>
  </si>
  <si>
    <t>Solicitud de Cambio: Descripción</t>
  </si>
  <si>
    <t>F. de petición</t>
  </si>
  <si>
    <t>F. clasificación</t>
  </si>
  <si>
    <t>SC039</t>
  </si>
  <si>
    <t>STA</t>
  </si>
  <si>
    <t>Agregar la funcionalidad de integración con sistemas de pronóstico del clima</t>
  </si>
  <si>
    <t>SC040</t>
  </si>
  <si>
    <t>SGDS</t>
  </si>
  <si>
    <t>Agregar funcionalidad de Módulo de educación continua</t>
  </si>
  <si>
    <t>SC042</t>
  </si>
  <si>
    <t>SRH</t>
  </si>
  <si>
    <t>Agregar la funcionalidad de reserva para grupos en el sistema de reservación de hoteles</t>
  </si>
  <si>
    <t>SC047</t>
  </si>
  <si>
    <t>Implementar la funcionalidad de Acceso a información de tripulación</t>
  </si>
  <si>
    <t>SC050</t>
  </si>
  <si>
    <t>Implementar la funcionalidad de un sistema de alarma</t>
  </si>
  <si>
    <t>Lista de Solicitudes de Cambio en estado "Evaluacion" por el Comité con el Análisis Respectivo</t>
  </si>
  <si>
    <t>Id de Análisis</t>
  </si>
  <si>
    <t>F. de Inicio de Análisis</t>
  </si>
  <si>
    <t>F. final del Análisis</t>
  </si>
  <si>
    <t>Agregar la funcionalidad para que los usuarios registrados en el sistema puedan ver el estado de sus solicitudes de donación.</t>
  </si>
  <si>
    <t>AN010</t>
  </si>
  <si>
    <t>Estándar</t>
  </si>
  <si>
    <t>SC026</t>
  </si>
  <si>
    <t>Agregar funcionalidad de "alertas y recordatorios"</t>
  </si>
  <si>
    <t>AN014</t>
  </si>
  <si>
    <t>SC023</t>
  </si>
  <si>
    <t>Agregar la funcionalidad de un identificador con código QR asociado a la persona donante</t>
  </si>
  <si>
    <t>AN012</t>
  </si>
  <si>
    <t>Agregar en la lista de hospitales las condiciones para donar.</t>
  </si>
  <si>
    <t>AN015</t>
  </si>
  <si>
    <t>Urgente</t>
  </si>
  <si>
    <t>Implementar menú selector de hospital en el formulario de solitud de cita.</t>
  </si>
  <si>
    <t>AN017</t>
  </si>
  <si>
    <t>01(07(2023</t>
  </si>
  <si>
    <t>SC038</t>
  </si>
  <si>
    <t>Agregar la funcionalidad de integración con redes sociales en el Sistema de Donación de Sangre</t>
  </si>
  <si>
    <t>AN018</t>
  </si>
  <si>
    <t>Peticiones de Cambio que a la Fecha no Han Sido "Clasificadas"</t>
  </si>
  <si>
    <t>F. de creación</t>
  </si>
  <si>
    <t>Agregar una nueva función de reserva de asientos en línea</t>
  </si>
  <si>
    <t>Optimizar el proceso de check-in para reducir los tiempos de espera</t>
  </si>
  <si>
    <t>SC006</t>
  </si>
  <si>
    <t>Incorporar un sistema de retroalimentación de clientes para mejorar la calidad del servicio</t>
  </si>
  <si>
    <t>REGOP</t>
  </si>
  <si>
    <t>Actualizar la interfaz de usuario del sitio web para una experiencia más intuitiva</t>
  </si>
  <si>
    <t>SC014</t>
  </si>
  <si>
    <t>Agregar funcionalidad para ser compatible e integrarse con otros sistemas de gestión empresarial.</t>
  </si>
  <si>
    <t>SC015</t>
  </si>
  <si>
    <t>Agregar funcionalidad que recopile y analice datos de rendimiento de vuelo.</t>
  </si>
  <si>
    <t>SC016</t>
  </si>
  <si>
    <t>Agregar funcionalidad para ofrecer funcionalidades para gestionar auditorías internas y externas.</t>
  </si>
  <si>
    <t>Agregar un sistema para monitorear y predecir las necesidades de mantenimiento de las aeronaves.</t>
  </si>
  <si>
    <t>SC035</t>
  </si>
  <si>
    <t xml:space="preserve">Agregar función de "Generar informes" como el estado de resultados, balance general, flujo de efectivo, entre otros. </t>
  </si>
  <si>
    <t>Peticiones de cambio que a la fecha estan en estado "planificacion" y tienen atrasos</t>
  </si>
  <si>
    <t>Persona a Cargo</t>
  </si>
  <si>
    <t>Estado</t>
  </si>
  <si>
    <t>F. de Inicio de Planificación</t>
  </si>
  <si>
    <t>F. de Fin de planificación</t>
  </si>
  <si>
    <t>Retraso</t>
  </si>
  <si>
    <t>F. de Inicio de Implementación</t>
  </si>
  <si>
    <t>F. de Fin de Implementación</t>
  </si>
  <si>
    <t>SC008</t>
  </si>
  <si>
    <t>Rediseñar la página de inicio del sitio web</t>
  </si>
  <si>
    <t>La fecha de finalización prevista ha sido superada en 5 días. Se requiere revisión y ajuste en la planificación.</t>
  </si>
  <si>
    <t>SC009</t>
  </si>
  <si>
    <t>Ricardo Morán</t>
  </si>
  <si>
    <t>Integrar el sistema de gestión de clientes con el sistema de contabilidad</t>
  </si>
  <si>
    <t>La fecha de inicio prevista ha sido superada en 10 días. Se requiere una revisión y ajuste en la planificación.</t>
  </si>
  <si>
    <t>SC010</t>
  </si>
  <si>
    <t>Edgar Celar</t>
  </si>
  <si>
    <t>Implementar un sistema de reservas en línea</t>
  </si>
  <si>
    <t xml:space="preserve"> La fecha de inicio prevista ha sido superada en 7 días. Se requiere una revisión y ajuste en la planificación.</t>
  </si>
  <si>
    <t>SC029</t>
  </si>
  <si>
    <t>David Zegarra</t>
  </si>
  <si>
    <t>Registro y almacenamiento de datos históricos, que pueden ser utilizados para análisis posteriores.</t>
  </si>
  <si>
    <t xml:space="preserve"> La fecha de inicio prevista ha sido superada en 9 días. Se requiere una revisión y ajuste en la planificación.</t>
  </si>
  <si>
    <t xml:space="preserve">Peticiones de Cambio en Estado "Creadas" que no Han Sido Atendidas </t>
  </si>
  <si>
    <t>F. de Creación</t>
  </si>
  <si>
    <t>Stackholder que solicitó</t>
  </si>
  <si>
    <t>SC019</t>
  </si>
  <si>
    <t>Mejorar el sistema de seguimiento de equipaje</t>
  </si>
  <si>
    <t xml:space="preserve">Bryan Jhonson </t>
  </si>
  <si>
    <t>Desarrollar una aplicación móvil para facilitar las transacciones bancarias</t>
  </si>
  <si>
    <t xml:space="preserve">Julieta Venegas </t>
  </si>
  <si>
    <t>SC024</t>
  </si>
  <si>
    <t xml:space="preserve">Jesús Calderón </t>
  </si>
  <si>
    <t>Agregar una función de autoevaluación para los empleados dentro del sistema.</t>
  </si>
  <si>
    <t xml:space="preserve">Taylor Swift </t>
  </si>
  <si>
    <t>Se solicita agregar la funcion de Control de elegibilidad de donantes para que los usuarios que realizan la donacion puedan disponer a quien va su sangre</t>
  </si>
  <si>
    <t xml:space="preserve">Adriana Campos </t>
  </si>
  <si>
    <t>Implementar la funcionalidad de Acceso a información de tripulación que proporciona acceso a información sobre la tripulación de vuelo, como nombres, roles, horarios de trabajo y datos de contacto, para facilitar la comunicación y la coordinación.</t>
  </si>
  <si>
    <t>ID Solicitud</t>
  </si>
  <si>
    <t>Fecha Creación</t>
  </si>
  <si>
    <t>Solicitante</t>
  </si>
  <si>
    <t>Autor</t>
  </si>
  <si>
    <t>Justificación</t>
  </si>
  <si>
    <t>Fecha Recepción</t>
  </si>
  <si>
    <t>Fecha Clasif.</t>
  </si>
  <si>
    <t>Tipo Clasif.</t>
  </si>
  <si>
    <t>Fecha comité</t>
  </si>
  <si>
    <t>CCC(ID)</t>
  </si>
  <si>
    <t>Fecha Inicio Análisis</t>
  </si>
  <si>
    <t>Fecha Fin Análisis</t>
  </si>
  <si>
    <t>ID Análisis</t>
  </si>
  <si>
    <t>Fecha Asignación</t>
  </si>
  <si>
    <t>Resp. Atención</t>
  </si>
  <si>
    <t>Fecha Aprob.</t>
  </si>
  <si>
    <t>Fecha Inicio Plan.</t>
  </si>
  <si>
    <t>Fecha Fin Plan.</t>
  </si>
  <si>
    <t>Fecha Inicio Impl.</t>
  </si>
  <si>
    <t>Fecha Fin Impl.</t>
  </si>
  <si>
    <t>Fecha Verif.</t>
  </si>
  <si>
    <t>Usuario Verif.</t>
  </si>
  <si>
    <t>Fecha Cierre</t>
  </si>
  <si>
    <t>SC001</t>
  </si>
  <si>
    <t>Rosé Park (Secretaria del Hotel Hormiga S.A.C )</t>
  </si>
  <si>
    <t>Lisa Manoban (Gerente General del Hotel Hormiga S.A.C)</t>
  </si>
  <si>
    <t>Se solicita agregar la funcionalidad de "Modificar reserva" en el sistema de reservación de hotel. Esta mejora permitirá a los usuarios realizar cambios en sus reservas existentes de manera sencilla y directa a través de la interfaz de usuario.</t>
  </si>
  <si>
    <t>La adición de la funcionalidad de "Modificar reserva" brinda flexibilidad a los usuarios para ajustar sus reservas según cambios en sus planes de viaje. Además, contribuye a la eficiencia operativa al reducir cancelaciones y nuevas reservas, y aumenta la satisfacción del cliente al ofrecerles mayor control y personalización de sus reservas.</t>
  </si>
  <si>
    <t>Rosé Park</t>
  </si>
  <si>
    <t>SC002</t>
  </si>
  <si>
    <t>Se propone agregar la opción de calificaciones y reseñas de los huéspedes en el sistema de reservación de hoteles para HOTEL HORMIGA S.A.C. Esta funcionalidad permitirá a los clientes que hayan completado su estadía en el hotel compartir su experiencia, calificar diferentes aspectos del servicio y dejar comentarios que servirán como referencia para futuros huéspedes.</t>
  </si>
  <si>
    <t>La implementación de la opción de calificaciones y reseñas en el sistema de reservación de hoteles para HOTEL HORMIGA S.A.C proporcionará beneficios clave, como mejorar la reputación y generar confianza al mostrar la calidad de los servicios, obtener retroalimentación para la mejora continua, orientar a los potenciales huéspedes en sus decisiones de reserva, fomentar la interacción con los clientes y diferenciar al hotel en el mercado, destacando sus fortalezas y cualidades a través de las experiencias compartidas por los usuarios anteriores.</t>
  </si>
  <si>
    <t>SC003</t>
  </si>
  <si>
    <t>Joaquin Sabina (Secretario del aeropuerto Jorge Chavez)</t>
  </si>
  <si>
    <t>Alexis Korfiatis (Gerente del aeropuerto Jorge Chavez)</t>
  </si>
  <si>
    <t>Se solicita agregar la funcionalidad de "Información meteorológica" que proporciona datos meteorológicos relevantes para los aeropuertos y rutas de vuelo, como temperatura, condiciones climáticas, viento, etc., para ayudar a los usuarios a entender mejor las posibles influencias en los vuelos.</t>
  </si>
  <si>
    <t>Esta funcionalidad es necesaria para garantizar la seguridad en los vuelos  Proporcionando información meteorológica actualizada permite a los pilotos, operadores y pasajeros estar al tanto de las condiciones climáticas adversas que puedan afectar los vuelos, como tormentas, niebla densa, vientos fuertes, entre otros.</t>
  </si>
  <si>
    <t>Renzo Leon</t>
  </si>
  <si>
    <t>Joaquin Sabina</t>
  </si>
  <si>
    <t>Natalia Lafourcade (Secretaria de la gerencia de vuelos Aeropuerto Internacional Alejandro Velasco Astete )</t>
  </si>
  <si>
    <t>Diego Torres (Gerente de vuelos del Aeropuerto Internacional Alejandro Velasco Astete</t>
  </si>
  <si>
    <t>Esta solicitud tiene como objetivo mejorar la experiencia del cliente al permitirle seleccionar y reservar asientos de manera conveniente antes de su viaje. Esto brinda mayor comodidad y control al cliente, evitando la necesidad de hacerlo durante el check-in en el aeropuerto.</t>
  </si>
  <si>
    <t xml:space="preserve">Rick Astly (Administrador de Hormiga Plane S.A.C) </t>
  </si>
  <si>
    <t>Bryan Jhonson (Gerente General del Hormiga Plane S.A.C)</t>
  </si>
  <si>
    <t>Esta solicitud busca agilizar y agilizar el proceso de check-in, disminuyendo los tiempos de espera y mejorando la eficiencia operativa. Esto se traduce en una experiencia más fluida y satisfactoria para los pasajeros, evitando largas filas y retrasos innecesarios.</t>
  </si>
  <si>
    <t>Rubén Albarrán (Gerente de Ventas del Aeropuerto Internacional Jorge Chávez)</t>
  </si>
  <si>
    <t>Esta solicitud tiene como objetivo implementar un sistema que permita a los clientes brindar su opinión y retroalimentación sobre la calidad del servicio recibido. Esta información es invaluable para identificar áreas de mejora y tomar acciones correctivas para ofrecer un servicio de mayor calidad y satisfacción al cliente.</t>
  </si>
  <si>
    <t>Miguel Bosé (Secretario general de BCPOLAR S.A.C.</t>
  </si>
  <si>
    <t>Julieta Venegas (sub gerenta de BCPOLAR S.A.C)</t>
  </si>
  <si>
    <t>Esta solicitud busca mejorar la usabilidad y la experiencia del usuario al actualizar la interfaz de usuario del sitio web. Esto incluye mejoras en la navegación, el diseño visual y la disposición de la información, lo que facilitará la búsqueda de información y la realización de acciones por parte de los usuarios.</t>
  </si>
  <si>
    <t>Miranda Presley (secretaria de ventas del Aeropuerto Internacional Chincheros)</t>
  </si>
  <si>
    <t>Esta solicitud tiene como objetivo darle un nuevo aspecto y una mayor eficacia a la página de inicio del sitio web. Un diseño moderno y atractivo captará la atención de los visitantes y proporcionará una imagen más profesional y actualizada de la empresa.</t>
  </si>
  <si>
    <t>Mon Laferte (asistente de la gerencia de Contadores de Proteus)</t>
  </si>
  <si>
    <t>Esta solicitud busca mejorar la eficiencia y la precisión en la gestión de clientes y las operaciones contables al integrar ambos sistemas. Esto permite una mejor sincronización de la información, eliminando la necesidad de ingresos manuales y reduciendo la posibilidad de errores.</t>
  </si>
  <si>
    <t>Robert DeNiro (asistente de la gerencia de ventas de Aeropuerto Internacional Tequeños)</t>
  </si>
  <si>
    <t>Esta solicitud tiene como objetivo ofrecer a los clientes la posibilidad de realizar reservas en línea, lo que brinda comodidad y flexibilidad al permitirles reservar servicios o productos desde cualquier lugar y en cualquier momento.</t>
  </si>
  <si>
    <t>SC011</t>
  </si>
  <si>
    <t>Bruce Banner (gerente del Aeropuerto Jorge Chavez)</t>
  </si>
  <si>
    <t>El registro y almacenamiento de datos históricos son valiosos para el análisis y la mejora continua de las operaciones aéreas. Permite identificar tendencias, detectar patrones y realizar investigaciones posteriores en caso de incidentes o eventos inusuales.</t>
  </si>
  <si>
    <t>SC012</t>
  </si>
  <si>
    <t>Cristiano Ronaldo (Unidad de marketing BCPOLAR S.A.C)</t>
  </si>
  <si>
    <t>El sistema debe proporcionar información precisa sobre la ubicación actual de las aeronaves</t>
  </si>
  <si>
    <t xml:space="preserve">El seguimiento de ubicación en tiempo real es esencial para la gestión del tráfico aéreo, la seguridad y la toma de decisiones informadas. </t>
  </si>
  <si>
    <t>SC013</t>
  </si>
  <si>
    <t>Peter Parker (gerente del Aeropuerto Emiret)</t>
  </si>
  <si>
    <t>El sistema debe ser capaz de generar alertas y notificaciones en tiempo real</t>
  </si>
  <si>
    <t>Las alertas y notificaciones en tiempo real permiten a los operadores y controladores de tráfico aéreo responder rápidamente a situaciones de emergencia, desviaciones de vuelo o cualquier otro evento crítico. Esto contribuye a la seguridad y eficiencia de las operaciones aéreas.</t>
  </si>
  <si>
    <t>Jorge Luna</t>
  </si>
  <si>
    <t>Peter Parker</t>
  </si>
  <si>
    <t>Bruce Wayne (Unidad de marketing BCPOLAR S.A.C)</t>
  </si>
  <si>
    <t>El sistema puede ser compatible e integrarse con otros sistemas de gestión empresarial, como el sistema de gestión de inventario o el sistema de gestión de relaciones con clientes (CRM).</t>
  </si>
  <si>
    <t>La integración con otros sistemas empresariales mejora la eficiencia y la coherencia de los datos en toda la organización.</t>
  </si>
  <si>
    <t>Clark Kent (gerente del Aeropuerto Emiret)</t>
  </si>
  <si>
    <t>El sistema puede incluir una funcionalidad que recopile y analice datos de rendimiento de vuelo, como consumo de combustible, eficiencia operativa, tiempos de vuelo, entre otros.</t>
  </si>
  <si>
    <t>El análisis de datos de rendimiento de vuelo proporciona información valiosa para las aerolíneas y operadores aéreos, ya que les permite tomar decisiones basadas en datos para mejorar la eficiencia, reducir costos y optimizar los recursos disponibles.</t>
  </si>
  <si>
    <t>El sistema puede ofrecer funcionalidades para gestionar auditorías internas y externas, así como para cumplir con las regulaciones contables y fiscales.</t>
  </si>
  <si>
    <t>La gestión adecuada de auditorías y el cumplimiento normativo son fundamentales para garantizar la transparencia y la integridad de los estados financieros de la organización.</t>
  </si>
  <si>
    <t>Sistema de análisis avanzados y algoritmos predictivos para monitorear y predecir las necesidades de mantenimiento de las aeronaves.</t>
  </si>
  <si>
    <t>La planificación de mantenimiento predictivo es esencial para garantizar la seguridad de las aeronaves y minimizar los costos asociados con el mantenimiento no programado.</t>
  </si>
  <si>
    <t>SC018</t>
  </si>
  <si>
    <t>Raúl Romero (gerente de seguridad del Aeropuerto Internacional Hasta Pronto)</t>
  </si>
  <si>
    <t>Esta solicitud busca optimizar el proceso de seguimiento y gestión del equipaje de los pasajeros. Un sistema mejorado permitirá un seguimiento más preciso y confiable del equipaje, minimizando la posibilidad de extravío y mejorando la experiencia del cliente.</t>
  </si>
  <si>
    <t>Melina Truncada (secretaria de la subgerencia de Ositos Contadores)</t>
  </si>
  <si>
    <t>Esta solicitud tiene como objetivo brindar a los clientes una aplicación móvil que les permita realizar transacciones bancarias de manera rápida, segura y conveniente desde sus dispositivos móviles. Esto agilizará el acceso a los servicios bancarios y mejorará la experiencia del cliente en términos de comodidad y accesibilidad.</t>
  </si>
  <si>
    <t>La solicitud consiste en agregar la funcionalidad para que los usuarios registrados en el sistema puedan ver el estado de sus solicitudes de donación.</t>
  </si>
  <si>
    <t>Esta funcionalidad se propone con el objetivo de reducir la cantidad de llamadas telefónicas, correos electrónicos y visitas presenciales al hospital con el fin de consultar el estado de las solicitudes de donación.</t>
  </si>
  <si>
    <t>Garantizar la privacidad y el control de los usuarios sobre sus datos personales, cumple con las regulaciones de protección de datos y mejora la experiencia del usuario al proporcionar una opción clara y accesible. Además, optimiza la base de datos al eliminar cuentas inactivas y se adapta a las necesidades cambiantes de los usuarios.</t>
  </si>
  <si>
    <t>Camila Cabello</t>
  </si>
  <si>
    <t>SC022</t>
  </si>
  <si>
    <t>Jesús Calderón (Gerente del Hospital  María Auxiliadora)</t>
  </si>
  <si>
    <t>Alejandro Salinas (Area de administracion del aerepuerto Ciudad de Dios)</t>
  </si>
  <si>
    <t>Agregar la funcionalidad de "Notificacion de llegada" Puede enviar notificaciones automáticas a los pasajeros o personas responsables cuando un avión está a punto de aterrizar o ha llegado a destino, manteniéndolos informados sobre el estado del vuelo.</t>
  </si>
  <si>
    <t>Esta funcionalidad Mejora la experiencia del cliente Al mantener a los pasajeros informados sobre los horarios de llegada, se reducen las incertidumbres y las posibles frustraciones asociadas con la falta de información.</t>
  </si>
  <si>
    <t>Estandar</t>
  </si>
  <si>
    <t xml:space="preserve">Mariana Quispe (Secretaria del hospital) </t>
  </si>
  <si>
    <t>SC025</t>
  </si>
  <si>
    <t xml:space="preserve">Consiste en proporcionar a los usuarios registrados en nuestro sistema la opción de cerrar su sesión de forma sencilla y conveniente.
</t>
  </si>
  <si>
    <t>Necesidad de brindar a los usuarios la capacidad de cerrar su sesión activa lo cual les permitirá proteger su información personal y evitar el acceso no autorizado</t>
  </si>
  <si>
    <t>SC027</t>
  </si>
  <si>
    <t>Tony Stark (Secretario de BCPOLAR S.A.C)</t>
  </si>
  <si>
    <t>Taylor Swift (Gerente General de BCPOLAR S.A.C)</t>
  </si>
  <si>
    <t>Se solicita agregar la funcionalidad de "Revertir operación contable" en el sistema de registro de operaciones contables. Esta mejora permitirá a los usuarios deshacer o corregir operaciones contables previas de manera fácil y precisa a través de la interfaz de usuario.</t>
  </si>
  <si>
    <t>Agilizar la corrección de errores y ajustes en el registro contable, evitando procesos manuales complejos. Además, mejora la integridad de los registros contables al mantener un historial claro de las modificaciones realizadas. Esta funcionalidad también contribuye a la eficiencia operativa.</t>
  </si>
  <si>
    <t>SC028</t>
  </si>
  <si>
    <t>Luis Suarez (Unidad de contabilidad BCPOLAR S.A.C)</t>
  </si>
  <si>
    <t>Se solicita agregar la funcionalidad de "Integracion Bancaria"  para poder conectarse con los servicios en línea de una entidad bancaria donde podrás importar transacciones directamente desde tus cuentas bancarias, facilitando la conciliación y la actualización de registros.</t>
  </si>
  <si>
    <t>Agilidad en la toma de decisiones: Con la integración bancaria, se obtiene acceso rápido y fácil a los datos financieros actualizados. Esto permite a los responsables de la toma de decisiones obtener información oportuna y precisa sobre la liquidez, los saldos de cuentas y otras métricas clave, lo que facilita la toma de decisiones financieras fundamentadas.</t>
  </si>
  <si>
    <t>Juan Perez (Trabajar en recursos humanos de BCPOLAR S.A.C.)</t>
  </si>
  <si>
    <t>La implementación de una función de autoevaluación permitirá a los empleados evaluar su propio desempeño y establecer metas de desarrollo personal. Esto fomentará la responsabilidad individual y el crecimiento profesional.</t>
  </si>
  <si>
    <t>SC030</t>
  </si>
  <si>
    <t>Carlos Sanchez (Administracion del Hospital de la solidaridad )</t>
  </si>
  <si>
    <t>Adriana Campos (Gerente del Hospital de la Solidaridad)</t>
  </si>
  <si>
    <t>El control de elegibilidad también se enfoca en proteger la salud y el bienestar de los donantes. Al verificar los requisitos de elegibilidad, se evita que los donantes con condiciones médicas o factores de riesgo incompatibles realicen donaciones que podrían afectar su propia salud.</t>
  </si>
  <si>
    <t>SC031</t>
  </si>
  <si>
    <t>Edgar Vivar (gerente de recursos humanos)</t>
  </si>
  <si>
    <t>Cambiar la interfaz principal del sistema.</t>
  </si>
  <si>
    <t>Con este cambio se espera que los clientes y demás usuarios se sientan cómodo con la actualización de la interfaz.</t>
  </si>
  <si>
    <t>Toto Wolf(jefe del Hospital de la Solidaridad)</t>
  </si>
  <si>
    <t>Agregar un menú en la interfaz principal con los campos d perfil, hospitales, donaciones, solicitudes, citas, beneficios.</t>
  </si>
  <si>
    <t>Con este cambio se espera agilizar el proceso deseado de un cliente.</t>
  </si>
  <si>
    <t>Tonny Stark (gerente del Aeropuerto Ciudad de Dios)</t>
  </si>
  <si>
    <t>Modificar la interfaz de compra de boleto para que se vea el monto en el pie de la página.</t>
  </si>
  <si>
    <t>Con este cambio se espera que los clientes tegan en cuenta el monto que va acumulando y no tenga que retroceder a páginas anteriores.</t>
  </si>
  <si>
    <t>Alejandra Saavedra( secretaria de la clínica San Pablo)</t>
  </si>
  <si>
    <t>Los informes financieros son herramientas clave para evaluar el desempeño financiero de una organización y comunicar su situación a las partes interesadas, como accionistas, inversionistas y reguladores.</t>
  </si>
  <si>
    <t>SC037</t>
  </si>
  <si>
    <t>La propuesta es agregar la funcionalidad de integración con sistemas de pronóstico del clima en el proyecto del sistema de trackeo de aviones para el aeropuerto Hormiga Plane S.A.C. Esta adición permitiría obtener información actualizada y precisa sobre las condiciones climáticas en tiempo real, lo que sería de gran utilidad para los controladores aéreos al tomar decisiones relacionadas con la gestión del tráfico aéreo.</t>
  </si>
  <si>
    <t>El clima juega un papel crucial en la operación de los vuelos, ya que condiciones adversas pueden afectar la seguridad y eficiencia de las operaciones aéreas. Al contar con información precisa y actualizada sobre el clima, los controladores aéreos pueden tomar decisiones informadas y anticiparse a posibles situaciones de riesgo, garantizando la seguridad de los vuelos y minimizando retrasos o cancelaciones innecesarias.</t>
  </si>
  <si>
    <t>Agregar funcionalidad de Módulo de educación continua que Ofrece un módulo de educación continua para los donantes, brindando información actualizada sobre los avances en la donación de sangre, los requisitos de elegibilidad, las prácticas seguras de donación y otros temas relevantes.</t>
  </si>
  <si>
    <t>Concientización sobre la importancia de la donación de sangre: El módulo de educación continua puede ayudar a crear conciencia sobre la importancia de la donación de sangre y su impacto en la salud de la comunidad. Proporcionar información detallada sobre los beneficios de la donación de sangre puede motivar a más personas a convertirse en donantes y contribuir a aumentar el suministro de sangre.</t>
  </si>
  <si>
    <t>SC041</t>
  </si>
  <si>
    <t>La propuesta consiste en implementar la funcionalidad de Alertas de Seguridad en el sistema de trackeo de aviones para el aeropuerto Hormiga Plane S.A.C. Esta adición permitirá monitorear y detectar automáticamente situaciones de riesgo y seguridad durante los vuelos.</t>
  </si>
  <si>
    <t>La seguridad es una prioridad absoluta en la industria de la aviación y es esencial contar con mecanismos eficientes para detectar y abordar situaciones de riesgo en tiempo real. Las Alertas de Seguridad proporcionarán una capa adicional de protección al identificar y notificar automáticamente cualquier evento o comportamiento sospechoso durante los vuelos.</t>
  </si>
  <si>
    <t>La propuesta es agregar la funcionalidad de reserva para grupos en el sistema de reservación de hoteles del cliente HOTEL HORMIGA S.A.C. Esta adición permitirá a los clientes realizar reservas para grupos grandes, como viajes de empresa, eventos especiales o vacaciones en familia. Los clientes podrán seleccionar múltiples habitaciones y especificar el número de personas en cada una, así como cualquier requisito especial o solicitud específica para satisfacer las necesidades del grupo.</t>
  </si>
  <si>
    <t>Facilitará la organización y gestión de reservas para grupos, brindando una experiencia más eficiente y personalizada para los clientes y garantizando la disponibilidad de habitaciones y servicios necesarios para su estadía.</t>
  </si>
  <si>
    <t>SC043</t>
  </si>
  <si>
    <t>La propuesta es agregar la funcionalidad de integración con sistemas de calificación y comentarios en el sistema de reservación de hoteles del cliente HOTEL HORMIGA S.A.C. Esta adición permitirá a los clientes dejar sus opiniones y comentarios sobre su experiencia en el hotel, así como calificar diferentes aspectos como el servicio, las instalaciones, la limpieza, entre otros.</t>
  </si>
  <si>
    <t>Brindar a los clientes la oportunidad de compartir sus experiencias y opiniones, lo que les permite expresar su satisfacción o insatisfacción con los servicios del hotel. Esto no solo permite una mayor transparencia y confianza para futuros clientes, sino que también brinda al hotel la posibilidad de recibir comentarios constructivos y realizar mejoras en áreas específicas según las necesidades y expectativas de los huéspedes.</t>
  </si>
  <si>
    <t>SC045</t>
  </si>
  <si>
    <t>Implementar la funcionalidad de seguimiento de carga y equipaje en el sistema de trackeo de aviones del aeropuerto Hormiga Plane S.A.C. Esta adición permitirá rastrear en tiempo real la ubicación y el estado de la carga y el equipaje en cada etapa del proceso, desde su llegada al aeropuerto hasta su entrega final.</t>
  </si>
  <si>
    <t>Brindar una mayor eficiencia y seguridad en la gestión de la carga y el equipaje, ya que se puede realizar un seguimiento preciso de su ubicación en tiempo real. Esto reduce el riesgo de pérdida o extravío de los artículos y permite una respuesta rápida en caso de incidencias.</t>
  </si>
  <si>
    <t>SC046</t>
  </si>
  <si>
    <t>Implementar la funcionalidad de Generación automática de asientos recurrentes que permite establecer y programar la generación automática de asientos contables recurrentes, como depreciaciones o amortizaciones, simplificando el proceso de registro y minimizando errores.</t>
  </si>
  <si>
    <t>Ahorro de tiempo y eficiencia: La generación automática de asientos recurrentes permite eliminar la necesidad de realizar manualmente los mismos asientos contables en cada período contable. Esto ahorra tiempo y esfuerzo, especialmente en el caso de transacciones que se repiten con regularidad, como depreciaciones, amortizaciones, gastos fijos mensuales, entre otros.</t>
  </si>
  <si>
    <t>Coordinación operativa: El acceso a información de tripulación permite una mejor coordinación entre los miembros de la tripulación, así como con el personal en tierra. Esto facilita la comunicación y el intercambio de información relevante para garantizar una operación eficiente y segura.</t>
  </si>
  <si>
    <t>SC048</t>
  </si>
  <si>
    <t>Jorge Martinez (administrador del Hospital Nacional 2 de Mayo)</t>
  </si>
  <si>
    <t>Implementar la funcionalidad de personalizar colores de la interfaz por cada usuario registrado</t>
  </si>
  <si>
    <t>Una personalización de sistema será más llamativa de usar para cada usuario, ya que al tener colores tal como el usuario desea, le será más llamativo e intuitivo de usar.</t>
  </si>
  <si>
    <t>SC049</t>
  </si>
  <si>
    <t>Implementar la funcionalidad de Módulo de seguimiento post-donación que permite realizar un seguimiento del estado de salud y el bienestar de los donantes después de la donación de sangre, brindando atención y soporte adecuados en caso de cualquier complicación o necesidad de seguimiento médico.</t>
  </si>
  <si>
    <t>Monitoreo de la salud del donante: El seguimiento post-donación permite realizar un seguimiento de la salud y el bienestar de los donantes después de realizar una donación de sangre. Esto es especialmente relevante ya que algunas personas pueden experimentar efectos secundarios o complicaciones después de donar sangre, como mareos, fatiga o reacciones alérgicas. El módulo de seguimiento permite identificar y responder rápidamente a cualquier problema de salud que pueda surgir y brindar el apoyo adecuado al donante.</t>
  </si>
  <si>
    <t>Implementar la funcionalidad de un sistema de alarma en caso alguien desee algo para ingerir u otra necesidad, ya que dicho sistema nos puede facilitar en la atención de los mismos pasajeros del avión.</t>
  </si>
  <si>
    <t xml:space="preserve">La justificación para dicha implementación es la ausencia  o rapidez de la misma aeromoza, ya que el tiempo y la buena atención es importante.| </t>
  </si>
  <si>
    <t>AN001</t>
  </si>
  <si>
    <t>AN002</t>
  </si>
  <si>
    <t>AN003</t>
  </si>
  <si>
    <t>AN004</t>
  </si>
  <si>
    <t>AN005</t>
  </si>
  <si>
    <t>AN006</t>
  </si>
  <si>
    <t>AN007</t>
  </si>
  <si>
    <t>AN008</t>
  </si>
  <si>
    <t>AN009</t>
  </si>
  <si>
    <t>AN011</t>
  </si>
  <si>
    <t>AN013</t>
  </si>
  <si>
    <t>AN016</t>
  </si>
  <si>
    <t>AN019</t>
  </si>
  <si>
    <t>AN020</t>
  </si>
  <si>
    <t>AN021</t>
  </si>
  <si>
    <t>Petición ID</t>
  </si>
  <si>
    <t>ID CCC:</t>
  </si>
  <si>
    <t>ID Análisis:</t>
  </si>
  <si>
    <t>ID Impacto</t>
  </si>
  <si>
    <t>Tipo impacto</t>
  </si>
  <si>
    <t>Descripción impacto</t>
  </si>
  <si>
    <t>Id Riesgo</t>
  </si>
  <si>
    <t>Tipo Riesgo</t>
  </si>
  <si>
    <t xml:space="preserve">Descripción Riesgo </t>
  </si>
  <si>
    <t>TI001</t>
  </si>
  <si>
    <t>Base de Datos</t>
  </si>
  <si>
    <t>3 Tablas: Donante,  Credencial, Cita</t>
  </si>
  <si>
    <t>RI002</t>
  </si>
  <si>
    <t>Riesgo de seguridad</t>
  </si>
  <si>
    <t>Existe el riesgo de que la funcionalidad de eliminar cuenta no se implemente de manera segura, lo que podría permitir la violación de datos personales sensibles o facilitar el acceso no autorizado a las cuentas de los usuarios.</t>
  </si>
  <si>
    <t>TI002</t>
  </si>
  <si>
    <t>Interfaz</t>
  </si>
  <si>
    <t>1 página web: Perfil</t>
  </si>
  <si>
    <t>RI003</t>
  </si>
  <si>
    <t>Riesgo de calidad</t>
  </si>
  <si>
    <t>Puede haber riesgos relacionados con la calidad de la funcionalidad de eliminar cuenta, como la pérdida accidental de datos o la falta de un proceso claro y efectivo para confirmar la eliminación de la cuenta.</t>
  </si>
  <si>
    <t>TI003</t>
  </si>
  <si>
    <t>Codificación</t>
  </si>
  <si>
    <t>5 archivos Python: controlador/ControlPerfil, App, modelo/OperacionDonante, modelo/OperacionCredencial, modelo/OperacionCita</t>
  </si>
  <si>
    <t>RI004</t>
  </si>
  <si>
    <t>Riesgo de tiempo</t>
  </si>
  <si>
    <t>Si la implementación de la funcionalidad de eliminar cuenta no se lleva a cabo de manera oportuna o si se requieren modificaciones adicionales, podría haber retrasos en la entrega del cambio solicitado.</t>
  </si>
  <si>
    <t>TI004</t>
  </si>
  <si>
    <t>Documentación</t>
  </si>
  <si>
    <t>4 Documentos: Doc. Especificación de UI, Doc. Especificación Requisito 08, Doc. Arquitectura, Doc. Guía de Estilos</t>
  </si>
  <si>
    <t>2 Tabla: Donante, asiganar el atributo de estado; Cita, asignar el estado.</t>
  </si>
  <si>
    <t>Riesgo de Calidad</t>
  </si>
  <si>
    <t>Al modificar la base de datos puede que genere problemas con otras funcionalidades y que vuelva un poco lento el sistema.</t>
  </si>
  <si>
    <t>1 página web: Perfil, se debe agregar un cuadro de solicitudes y a su costado ver el estado en el que se encuentra.</t>
  </si>
  <si>
    <t>Riesgo de Tiempo</t>
  </si>
  <si>
    <t>Al añadir esta funcionalidad, se corre el riesgo de demorar ya que involucra modificar la base de datos del donante, modificar las operaciones del donante, las operaciones de solicitudes, y las operaciones relacionadas con el hospital.</t>
  </si>
  <si>
    <t xml:space="preserve">3 procesos de script Python: Añadir un atributo de estado de solicitud al objeto Donante, Los scripts de operaciones de Cita debe asiganar al Objeto donante su estado de solicitud; y el objeto Cita debe contener un atributo de "estado" para que se visualice en el objeto Donante. </t>
  </si>
  <si>
    <t>RI005</t>
  </si>
  <si>
    <t>Riesgo de Presupuesto</t>
  </si>
  <si>
    <t>Al modificar los requisitos mencionados en RI004 incluiría contratar a más personal y capacitarlos.</t>
  </si>
  <si>
    <t>4 Documentos: Doc. Arquitectura, Doc. Base de Datos, Doc. Requisito 02, Doc. Requisito 04</t>
  </si>
  <si>
    <t>SC36</t>
  </si>
  <si>
    <t>1 página web: template/Solicitud</t>
  </si>
  <si>
    <t>RI007</t>
  </si>
  <si>
    <t xml:space="preserve">Riesgo de requisitos </t>
  </si>
  <si>
    <t>Existe la posibilidad de que los requisitos para la lista de hospitales predefinidos no sean claros o estén sujetos a cambios frecuentes, lo que podría afectar la implementación del menú selector y requerir ajustes adicionales.</t>
  </si>
  <si>
    <t>Si no se realizan pruebas exhaustivas o no se verifica la integridad de la lista de hospitales, podrían surgir problemas de funcionalidad o usabilidad que afecten la calidad del sistema.</t>
  </si>
  <si>
    <t>3 archivos Python: controlador/ControlPerfil, modelo/OperacionCita, App</t>
  </si>
  <si>
    <t>Si la implementación del menú selector de hospitales no se realiza dentro del plazo establecido, podría generar retrasos en el desarrollo o en la entrega del sistema.</t>
  </si>
  <si>
    <t>RI001</t>
  </si>
  <si>
    <t>Riesgo técnico</t>
  </si>
  <si>
    <t>Podrían surgir problemas técnicos relacionados con la compatibilidad de la tecnología utilizada o limitaciones de rendimiento al implementar el menú selector de hospitales.</t>
  </si>
  <si>
    <t>1 Tabla: Donante</t>
  </si>
  <si>
    <t>Riesgo de Seguridad</t>
  </si>
  <si>
    <t>Existe la posibilidad de poder filtrar los datos personales y donaciones, manipulación o falsificación de los códigos QR, y acceso no autorizado a la información del donante,</t>
  </si>
  <si>
    <t>RI010</t>
  </si>
  <si>
    <t>Riesgo Legales</t>
  </si>
  <si>
    <t>Al momento de manejar la información sensible de los donantes, ésta puede implicar riesgos legales relacionados con la privacidad y protección de datos personales.</t>
  </si>
  <si>
    <t>3 procesos de script Python: controlador/ControlPerfil, App, modelo/OperacionDonante</t>
  </si>
  <si>
    <t>Al momento de interactuar con el sistema, generaría retrasos en la lectura y procesamiento, afectando la eficiencia del sistema, el registro de donaciones y la obtención de información en tiempo real.</t>
  </si>
  <si>
    <t>4 Documentos: Doc. Arquitectura, Doc. Base de Datos,Doc. Especificación de UI, Doc. Requisito 02</t>
  </si>
  <si>
    <t>1 Tabla: Hospitales, relacionar con la Tabla de Condiciones</t>
  </si>
  <si>
    <t>Al modificar las tablas puede que se genere lentitud al momento de escribir en las tablas.</t>
  </si>
  <si>
    <t>1 Hospitales, agregar un campo para mostrar las condiciones.</t>
  </si>
  <si>
    <t>Al realizar la implementación de esta solicitud, se requerirá más presupuesto para contratar y capacitar a los desarrolladores.</t>
  </si>
  <si>
    <t>2 scripts: 1) añadir un método para enlazar la tabla de Condiciones a la tabla de Hospitales en la codificación de la base de datos; 2) enlazar los controladores de hospitales para que se muestre las condiciones en la interfaz de Hospital.</t>
  </si>
  <si>
    <t>Al contratar a nuevos desarrolladores, se tomará mucho tiempo en capacitar y desarrollar la implementación.</t>
  </si>
  <si>
    <t>6 documentos: Diseño de la Base de Datos, Diseño de la Arquitectura del Software, Documento de la Interfaz de Usuario, Documento de la Guia de Estilos, Documento de Requisito 01</t>
  </si>
  <si>
    <t>El sistema de alertas y recordatorios manejará información confidencial de los pacientes y médicos, como datos personales, historias clínicas, fechas de citas, etc. Existe un riesgo potencial de violación de la seguridad y de acceso no autorizado a estos datos.</t>
  </si>
  <si>
    <t xml:space="preserve">2 procesos de script Python </t>
  </si>
  <si>
    <t>Existe un riesgo de que el sistema pueda contener fallos, como notificaciones que no se envían correctamente, retrasos en la entrega, o generación incorrecta de mensajes.</t>
  </si>
  <si>
    <t>3 Documentos: Doc. Arquitectura, Doc. Base de Datos, Doc. Requisito 02</t>
  </si>
  <si>
    <t>El desarrollo e implementación del sistema de alertas y recordatorios puede requerir un tiempo considerable. Existe un riesgo de que el proyecto se demore más de lo previsto, lo que puede afectar a otros plazos y compromisos.</t>
  </si>
  <si>
    <t>Riesgos técnicos</t>
  </si>
  <si>
    <t>Posible corrupción de datos, pérdida de información o problemas de rendimiento debido a una integración inadecuada de la base de datos con la funcionalidad de integración de redes sociales.</t>
  </si>
  <si>
    <t>Riesgos de calidad</t>
  </si>
  <si>
    <t>Fallas en la usabilidad, problemas de diseño o dificultades de navegación en la interfaz del sistema debido a la incorporación de la funcionalidad de integración de redes sociales.</t>
  </si>
  <si>
    <t>Errores de programación, conflictos de código o incompatibilidad con otros módulos del sistema como resultado de la implementación de la funcionalidad de integración de redes sociales.</t>
  </si>
  <si>
    <t>1 paginas web: Perfil donante</t>
  </si>
  <si>
    <t>Riesgo legales</t>
  </si>
  <si>
    <t xml:space="preserve"> Existe el riesgo de que la funcionalidad avise de un problema de salud inexistente y el usuario pueda sufrir daño psicologico por tal motivo</t>
  </si>
  <si>
    <t>3 procesos de script Python: App, controlador/ControlPerfil, modelo</t>
  </si>
  <si>
    <t>Puede haber riesgos asociados con la seguridad pues al ser una posible enfermedad la informacion del usuario se debe llevar con mas cuidado</t>
  </si>
  <si>
    <t>3 Documentos: Doc. Arquitectura, Doc. Guía de Estilos, Doc. Especificación de UI</t>
  </si>
  <si>
    <t>Al agregarse esta  funcionalidad se debe tener mas presupuesto para pagar a los desarrolladores</t>
  </si>
  <si>
    <t>1 paginas web: Perfil usuario, agregar al final de la pagina principal la seccion de comentarios</t>
  </si>
  <si>
    <t>Riesgo calidad</t>
  </si>
  <si>
    <t>Existe el riesgo de que la funcionalidad sobre cargue la interfaz de usuario y pueda haber confusion con los nuevos donantes</t>
  </si>
  <si>
    <t>RI006</t>
  </si>
  <si>
    <t>Riesgo de personal</t>
  </si>
  <si>
    <t>Puede haber problemas al momento de encontrar personas para poder moderar los comentarios publicados</t>
  </si>
  <si>
    <t>Riesgo de presupuesto</t>
  </si>
  <si>
    <t>Al agregarse esta  funcionalidad se debe tener mas presupuesto para pagar a los moderadores que controlen el comentarios de los usuarios</t>
  </si>
  <si>
    <t>Existe el riesgo de que la funcionalidad de personalizar cuenta no se implemente de manera segura, ya que podría permitir la violación de datos personales sensibles o facilitar el acceso no autorizado a las cuentas de los usuarios.</t>
  </si>
  <si>
    <t>2 archivos Python: controlador/ControlPerfil, App</t>
  </si>
  <si>
    <t>Puede haber riesgos relacionados con la calidad de la funcionalidad de personalizar cuenta, ya que puede reducir la calidad en la interfaz que se trata de presentar.</t>
  </si>
  <si>
    <t>3 Documentos: Doc. Especificación de UI, Doc. Arquitectura, Doc. Guía de Estilos</t>
  </si>
  <si>
    <t>Tabla: Solicitud de cambio</t>
  </si>
  <si>
    <t>Columnas</t>
  </si>
  <si>
    <t xml:space="preserve">Descripcion </t>
  </si>
  <si>
    <t>Identificador de la solicitud de cambio</t>
  </si>
  <si>
    <t>Fecha de creacion de la solicitud</t>
  </si>
  <si>
    <t xml:space="preserve">Nombre del sistema </t>
  </si>
  <si>
    <t>Persona que genera la solicitud (Stakeholder)</t>
  </si>
  <si>
    <t>Persona queautoriza la solicitud</t>
  </si>
  <si>
    <t>Información de la solicitud de cambio</t>
  </si>
  <si>
    <t>Razón o justificación para la solicitud de cambio</t>
  </si>
  <si>
    <t>Identificar correspondiente al estado de una solicitud de cambio</t>
  </si>
  <si>
    <t>Fecha de recepción y revisión de la solicitud por parte del secretario.</t>
  </si>
  <si>
    <t>Fecha de clasificación de la solicitud</t>
  </si>
  <si>
    <t>Tipo de clasificación asignado a la solicitud</t>
  </si>
  <si>
    <t>Fecha de designación del comité encargado de evaluar la solicitud</t>
  </si>
  <si>
    <t>Identificador de comite de control de cambio</t>
  </si>
  <si>
    <t>Fecha de inicio del análisis de la solicitud</t>
  </si>
  <si>
    <t>Fecha de finalización del análisis de la solicitud</t>
  </si>
  <si>
    <t>Identificador del análisis hecho a una solicitud de cambio por el comite de control de cambio</t>
  </si>
  <si>
    <t>Fecha de asignación de la persona responsable de atender la solicitud</t>
  </si>
  <si>
    <t>Persona designada como responsable de atender la solicitud</t>
  </si>
  <si>
    <t>Fecha de aprobación de la solicitud de cambio</t>
  </si>
  <si>
    <t>Fecha de inicio de la planificación de la implementación de la solicitud</t>
  </si>
  <si>
    <t>Fecha de finalización de la planificación de la implementación de la solicitud</t>
  </si>
  <si>
    <t>Fecha de inicio de la implementación de la solicitud</t>
  </si>
  <si>
    <t>Fecha de finalización de la implementación de la solicitud</t>
  </si>
  <si>
    <t>Fecha de verificación de la implementación de la solicitud</t>
  </si>
  <si>
    <t>Usuario responsable que verificó de una solicitud</t>
  </si>
  <si>
    <t>Fecha de cierre o finalización de la solicitud de cambio</t>
  </si>
  <si>
    <t>Tabla de Riesgos en el Sistema de Software</t>
  </si>
  <si>
    <t>ID Riesgo</t>
  </si>
  <si>
    <t>Tipo de Riesgo</t>
  </si>
  <si>
    <t>Riesgos asociados con la tecnología utilizada, como problemas de compatibilidad, falta de recursos técnicos, limitaciones de rendimiento, etc.</t>
  </si>
  <si>
    <t>Riesgos de seguridad</t>
  </si>
  <si>
    <t>Riesgos relacionados con la vulnerabilidad de los datos, como la filtración de información confidencial, ataques cibernéticos o intrusiones.</t>
  </si>
  <si>
    <t>Riesgos que afectan la calidad del software, como defectos funcionales, problemas de usabilidad, falta de pruebas exhaustivas, etc.</t>
  </si>
  <si>
    <t>Riesgos de tiempo</t>
  </si>
  <si>
    <t>Riesgos asociados con la gestión del tiempo, como retrasos en el desarrollo, incumplimiento de plazos, dependencias de terceros, etc.</t>
  </si>
  <si>
    <t>Riesgos de presupuesto</t>
  </si>
  <si>
    <t>Riesgos relacionados con la gestión del presupuesto del proyecto, como desviaciones de costos, falta de financiamiento, estimaciones incorrectas, etc.</t>
  </si>
  <si>
    <t>Riesgos de personal</t>
  </si>
  <si>
    <t>Riesgos asociados con el equipo de desarrollo, como falta de habilidades o experiencia, rotación del personal, falta de colaboración, etc.</t>
  </si>
  <si>
    <t>Riesgos de requisitos</t>
  </si>
  <si>
    <t>Riesgos derivados de una comprensión insuficiente de los requisitos del cliente, cambios frecuentes de requisitos, malentendidos, etc.</t>
  </si>
  <si>
    <t>RI008</t>
  </si>
  <si>
    <t>Riesgos de gestión</t>
  </si>
  <si>
    <t>Riesgos relacionados con la planificación, organización y dirección del proyecto, como una mala comunicación, falta de liderazgo, falta de seguimiento, etc.</t>
  </si>
  <si>
    <t>RI009</t>
  </si>
  <si>
    <t>Riesgos comerciales</t>
  </si>
  <si>
    <t>Riesgos que afectan la viabilidad del proyecto desde una perspectiva comercial, como cambios en el mercado, competencia intensa, falta de demanda, etc.</t>
  </si>
  <si>
    <t>Riesgos legales</t>
  </si>
  <si>
    <t>Riesgos asociados con aspectos legales y regulatorios, como incumplimiento de licencias de software, infracciones de derechos de autor, incumplimiento de leyes de protección de datos, etc.</t>
  </si>
  <si>
    <t>Tabla de Impactos en el Sistema de Software</t>
  </si>
  <si>
    <t>Tipo de Impacto</t>
  </si>
  <si>
    <t>Riesgo de conflicto en la estructura y el diseño de la base de datos debido a los cambios requeridos.</t>
  </si>
  <si>
    <t>Riesgo de dificultad en la adaptación de la interfaz para incorporar la nueva funcionalidad.</t>
  </si>
  <si>
    <t>Riesgo de errores en la implementación de la lógica de programación relacionada al proyecto.</t>
  </si>
  <si>
    <t>Riesgo de falta de actualización o inconsistencia en la documentación después de los cambios.</t>
  </si>
  <si>
    <t>Clasificación referente a aquellas solicitudes de cambio comunes, que son necesarias a la medida del tiempo del proyecto.</t>
  </si>
  <si>
    <t>Clasificación dada aquellas solicitudes de cambio que tienen que
atenderse rápidamente debido a que provocarán cambios críticos o
de no atenderse provocarán consecuencias críticas al desarrollo del proyecto.</t>
  </si>
  <si>
    <t>Pre-aprobado</t>
  </si>
  <si>
    <t>Clasificación dada aquellas solicitudes de cambio que al momento
de presentarse ya se han revisado preliminarmente y se están
desarrollando aún sin analizarse profundamente debido a su clara
urgencia y necesidad.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</si>
</sst>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dd/mm/yyyy"/>
  </numFmts>
  <fonts count="25">
    <font>
      <sz val="11.0"/>
      <color theme="1"/>
      <name val="Calibri"/>
      <scheme val="minor"/>
    </font>
    <font>
      <b/>
      <sz val="14.0"/>
      <color theme="1"/>
      <name val="Arial"/>
    </font>
    <font>
      <sz val="12.0"/>
      <color theme="1"/>
      <name val="Arial"/>
    </font>
    <font/>
    <font>
      <u/>
      <sz val="12.0"/>
      <color rgb="FF000000"/>
      <name val="Arial"/>
    </font>
    <font>
      <sz val="12.0"/>
      <color rgb="FF000000"/>
      <name val="Arial"/>
    </font>
    <font>
      <u/>
      <sz val="12.0"/>
      <color rgb="FF000000"/>
      <name val="Arial"/>
    </font>
    <font>
      <u/>
      <color rgb="FF0000FF"/>
    </font>
    <font>
      <color theme="1"/>
      <name val="Arial"/>
    </font>
    <font>
      <b/>
      <sz val="11.0"/>
      <color theme="1"/>
      <name val="Arial"/>
    </font>
    <font>
      <sz val="11.0"/>
      <color theme="1"/>
      <name val="Arial"/>
    </font>
    <font>
      <sz val="10.0"/>
      <color theme="1"/>
      <name val="Arial"/>
    </font>
    <font>
      <sz val="11.0"/>
      <color rgb="FF000000"/>
      <name val="Arial"/>
    </font>
    <font>
      <b/>
      <sz val="11.0"/>
      <color rgb="FF000000"/>
      <name val="Arial"/>
    </font>
    <font>
      <sz val="11.0"/>
      <color theme="1"/>
      <name val="Calibri"/>
    </font>
    <font>
      <u/>
      <color rgb="FF0563C1"/>
    </font>
    <font>
      <color theme="1"/>
      <name val="Calibri"/>
      <scheme val="minor"/>
    </font>
    <font>
      <sz val="15.0"/>
      <color theme="1"/>
      <name val="Calibri"/>
      <scheme val="minor"/>
    </font>
    <font>
      <color theme="1"/>
      <name val="Söhne"/>
    </font>
    <font>
      <sz val="12.0"/>
      <color theme="1"/>
      <name val="Inherit"/>
    </font>
    <font>
      <b/>
      <sz val="12.0"/>
      <color theme="1"/>
      <name val="Calibri"/>
      <scheme val="minor"/>
    </font>
    <font>
      <color rgb="FFFF0000"/>
      <name val="Calibri"/>
      <scheme val="minor"/>
    </font>
    <font>
      <b/>
      <color theme="1"/>
      <name val="Calibri"/>
      <scheme val="minor"/>
    </font>
    <font>
      <b/>
      <sz val="12.0"/>
      <color theme="1"/>
      <name val="Arial"/>
    </font>
    <font>
      <b/>
      <sz val="16.0"/>
      <color theme="1"/>
      <name val="Arial"/>
    </font>
  </fonts>
  <fills count="6">
    <fill>
      <patternFill patternType="none"/>
    </fill>
    <fill>
      <patternFill patternType="lightGray"/>
    </fill>
    <fill>
      <patternFill patternType="solid">
        <fgColor rgb="FFB4A7D6"/>
        <bgColor rgb="FFB4A7D6"/>
      </patternFill>
    </fill>
    <fill>
      <patternFill patternType="solid">
        <fgColor rgb="FFFFFFFF"/>
        <bgColor rgb="FFFFFFFF"/>
      </patternFill>
    </fill>
    <fill>
      <patternFill patternType="solid">
        <fgColor rgb="FFD9D2E9"/>
        <bgColor rgb="FFD9D2E9"/>
      </patternFill>
    </fill>
    <fill>
      <patternFill patternType="solid">
        <fgColor rgb="FFEAD1DC"/>
        <bgColor rgb="FFEAD1DC"/>
      </patternFill>
    </fill>
  </fills>
  <borders count="19">
    <border/>
    <border>
      <bottom style="double">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right style="double">
        <color rgb="FF000000"/>
      </right>
      <bottom style="double">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ck">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Font="1"/>
    <xf borderId="1" fillId="0" fontId="3" numFmtId="0" xfId="0" applyBorder="1" applyFont="1"/>
    <xf borderId="2" fillId="0" fontId="4" numFmtId="0" xfId="0" applyAlignment="1" applyBorder="1" applyFont="1">
      <alignment readingOrder="0"/>
    </xf>
    <xf borderId="3" fillId="0" fontId="2" numFmtId="0" xfId="0" applyBorder="1" applyFont="1"/>
    <xf borderId="3" fillId="0" fontId="2" numFmtId="0" xfId="0" applyBorder="1" applyFont="1"/>
    <xf borderId="4" fillId="0" fontId="2" numFmtId="0" xfId="0" applyBorder="1" applyFont="1"/>
    <xf borderId="5" fillId="0" fontId="5" numFmtId="0" xfId="0" applyAlignment="1" applyBorder="1" applyFont="1">
      <alignment readingOrder="0"/>
    </xf>
    <xf borderId="0" fillId="0" fontId="2" numFmtId="0" xfId="0" applyFont="1"/>
    <xf borderId="6" fillId="0" fontId="2" numFmtId="0" xfId="0" applyBorder="1" applyFont="1"/>
    <xf borderId="5" fillId="0" fontId="6" numFmtId="0" xfId="0" applyAlignment="1" applyBorder="1" applyFont="1">
      <alignment readingOrder="0"/>
    </xf>
    <xf borderId="7" fillId="0" fontId="2" numFmtId="0" xfId="0" applyBorder="1" applyFont="1"/>
    <xf borderId="1" fillId="0" fontId="2" numFmtId="0" xfId="0" applyBorder="1" applyFont="1"/>
    <xf borderId="8" fillId="0" fontId="2" numFmtId="0" xfId="0" applyBorder="1" applyFont="1"/>
    <xf borderId="0" fillId="0" fontId="7" numFmtId="0" xfId="0" applyAlignment="1" applyFont="1">
      <alignment horizontal="center" readingOrder="0"/>
    </xf>
    <xf borderId="1" fillId="2" fontId="1" numFmtId="0" xfId="0" applyAlignment="1" applyBorder="1" applyFont="1">
      <alignment horizontal="center" readingOrder="0" vertical="center"/>
    </xf>
    <xf borderId="0" fillId="0" fontId="8" numFmtId="0" xfId="0" applyFont="1"/>
    <xf borderId="9" fillId="2" fontId="9" numFmtId="0" xfId="0" applyAlignment="1" applyBorder="1" applyFont="1">
      <alignment horizontal="center"/>
    </xf>
    <xf borderId="10" fillId="0" fontId="9" numFmtId="0" xfId="0" applyAlignment="1" applyBorder="1" applyFont="1">
      <alignment vertical="center"/>
    </xf>
    <xf borderId="9" fillId="0" fontId="10" numFmtId="0" xfId="0" applyAlignment="1" applyBorder="1" applyFont="1">
      <alignment readingOrder="0"/>
    </xf>
    <xf borderId="11" fillId="0" fontId="3" numFmtId="0" xfId="0" applyBorder="1" applyFont="1"/>
    <xf borderId="9" fillId="0" fontId="10" numFmtId="0" xfId="0" applyAlignment="1" applyBorder="1" applyFont="1">
      <alignment readingOrder="0" vertical="center"/>
    </xf>
    <xf borderId="9" fillId="0" fontId="10" numFmtId="0" xfId="0" applyAlignment="1" applyBorder="1" applyFont="1">
      <alignment readingOrder="0" shrinkToFit="0" wrapText="1"/>
    </xf>
    <xf borderId="12" fillId="0" fontId="3" numFmtId="0" xfId="0" applyBorder="1" applyFont="1"/>
    <xf borderId="9" fillId="3" fontId="5" numFmtId="0" xfId="0" applyAlignment="1" applyBorder="1" applyFill="1" applyFont="1">
      <alignment horizontal="left" readingOrder="0"/>
    </xf>
    <xf borderId="10" fillId="0" fontId="9" numFmtId="0" xfId="0" applyAlignment="1" applyBorder="1" applyFont="1">
      <alignment readingOrder="0" vertical="center"/>
    </xf>
    <xf borderId="13" fillId="3" fontId="11" numFmtId="0" xfId="0" applyAlignment="1" applyBorder="1" applyFont="1">
      <alignment readingOrder="0"/>
    </xf>
    <xf borderId="1" fillId="2" fontId="1" numFmtId="0" xfId="0" applyAlignment="1" applyBorder="1" applyFont="1">
      <alignment horizontal="center" vertical="center"/>
    </xf>
    <xf borderId="0" fillId="0" fontId="10" numFmtId="0" xfId="0" applyFont="1"/>
    <xf borderId="9" fillId="2" fontId="9" numFmtId="0" xfId="0" applyAlignment="1" applyBorder="1" applyFont="1">
      <alignment vertical="center"/>
    </xf>
    <xf borderId="9" fillId="0" fontId="10" numFmtId="0" xfId="0" applyAlignment="1" applyBorder="1" applyFont="1">
      <alignment horizontal="left" readingOrder="0" vertical="center"/>
    </xf>
    <xf borderId="9" fillId="0" fontId="10" numFmtId="164" xfId="0" applyAlignment="1" applyBorder="1" applyFont="1" applyNumberFormat="1">
      <alignment horizontal="left" vertical="center"/>
    </xf>
    <xf borderId="9" fillId="0" fontId="10" numFmtId="0" xfId="0" applyAlignment="1" applyBorder="1" applyFont="1">
      <alignment horizontal="left" vertical="center"/>
    </xf>
    <xf borderId="9" fillId="2" fontId="9" numFmtId="0" xfId="0" applyAlignment="1" applyBorder="1" applyFont="1">
      <alignment shrinkToFit="0" vertical="center" wrapText="1"/>
    </xf>
    <xf borderId="9" fillId="0" fontId="10" numFmtId="0" xfId="0" applyAlignment="1" applyBorder="1" applyFont="1">
      <alignment horizontal="left" readingOrder="0" shrinkToFit="0" vertical="center" wrapText="1"/>
    </xf>
    <xf borderId="9" fillId="0" fontId="10" numFmtId="0" xfId="0" applyAlignment="1" applyBorder="1" applyFont="1">
      <alignment horizontal="left" shrinkToFit="0" vertical="center" wrapText="1"/>
    </xf>
    <xf borderId="9" fillId="2" fontId="9" numFmtId="0" xfId="0" applyAlignment="1" applyBorder="1" applyFont="1">
      <alignment readingOrder="0" vertical="center"/>
    </xf>
    <xf borderId="0" fillId="0" fontId="9" numFmtId="0" xfId="0" applyAlignment="1" applyFont="1">
      <alignment vertical="center"/>
    </xf>
    <xf borderId="0" fillId="0" fontId="10" numFmtId="0" xfId="0" applyAlignment="1" applyFont="1">
      <alignment horizontal="left" vertical="center"/>
    </xf>
    <xf borderId="9" fillId="0" fontId="10" numFmtId="164" xfId="0" applyAlignment="1" applyBorder="1" applyFont="1" applyNumberFormat="1">
      <alignment horizontal="left" readingOrder="0" vertical="center"/>
    </xf>
    <xf borderId="9" fillId="0" fontId="10" numFmtId="0" xfId="0" applyAlignment="1" applyBorder="1" applyFont="1">
      <alignment readingOrder="0" shrinkToFit="0" vertical="center" wrapText="1"/>
    </xf>
    <xf borderId="9" fillId="2" fontId="9" numFmtId="0" xfId="0" applyBorder="1" applyFont="1"/>
    <xf borderId="9" fillId="2" fontId="9" numFmtId="0" xfId="0" applyAlignment="1" applyBorder="1" applyFont="1">
      <alignment readingOrder="0"/>
    </xf>
    <xf borderId="9" fillId="0" fontId="10" numFmtId="165" xfId="0" applyAlignment="1" applyBorder="1" applyFont="1" applyNumberFormat="1">
      <alignment horizontal="left" readingOrder="0"/>
    </xf>
    <xf borderId="9" fillId="0" fontId="10" numFmtId="0" xfId="0" applyAlignment="1" applyBorder="1" applyFont="1">
      <alignment horizontal="left" readingOrder="0"/>
    </xf>
    <xf borderId="9" fillId="2" fontId="9" numFmtId="0" xfId="0" applyAlignment="1" applyBorder="1" applyFont="1">
      <alignment shrinkToFit="0" wrapText="1"/>
    </xf>
    <xf borderId="9" fillId="0" fontId="10" numFmtId="166" xfId="0" applyAlignment="1" applyBorder="1" applyFont="1" applyNumberFormat="1">
      <alignment horizontal="left" readingOrder="0"/>
    </xf>
    <xf borderId="9" fillId="0" fontId="10" numFmtId="166" xfId="0" applyAlignment="1" applyBorder="1" applyFont="1" applyNumberFormat="1">
      <alignment horizontal="left" readingOrder="0" vertical="center"/>
    </xf>
    <xf borderId="9" fillId="0" fontId="10" numFmtId="0" xfId="0" applyAlignment="1" applyBorder="1" applyFont="1">
      <alignment horizontal="left" readingOrder="0" vertical="top"/>
    </xf>
    <xf borderId="0" fillId="3" fontId="12" numFmtId="0" xfId="0" applyAlignment="1" applyFont="1">
      <alignment horizontal="left" readingOrder="0"/>
    </xf>
    <xf borderId="9" fillId="0" fontId="10" numFmtId="0" xfId="0" applyAlignment="1" applyBorder="1" applyFont="1">
      <alignment horizontal="left" readingOrder="0" shrinkToFit="0" vertical="top" wrapText="1"/>
    </xf>
    <xf borderId="9" fillId="0" fontId="10" numFmtId="166" xfId="0" applyAlignment="1" applyBorder="1" applyFont="1" applyNumberFormat="1">
      <alignment horizontal="center" readingOrder="0" shrinkToFit="0" vertical="center" wrapText="1"/>
    </xf>
    <xf borderId="9" fillId="3" fontId="12" numFmtId="0" xfId="0" applyAlignment="1" applyBorder="1" applyFont="1">
      <alignment horizontal="left" readingOrder="0"/>
    </xf>
    <xf borderId="1" fillId="2" fontId="1" numFmtId="0" xfId="0" applyAlignment="1" applyBorder="1" applyFont="1">
      <alignment horizontal="center"/>
    </xf>
    <xf borderId="0" fillId="0" fontId="13" numFmtId="0" xfId="0" applyAlignment="1" applyFont="1">
      <alignment horizontal="center" shrinkToFit="0" vertical="center" wrapText="1"/>
    </xf>
    <xf borderId="0" fillId="0" fontId="13" numFmtId="0" xfId="0" applyAlignment="1" applyFont="1">
      <alignment shrinkToFit="0" vertical="center" wrapText="1"/>
    </xf>
    <xf borderId="0" fillId="0" fontId="9" numFmtId="0" xfId="0" applyAlignment="1" applyFont="1">
      <alignment horizontal="center"/>
    </xf>
    <xf borderId="9" fillId="2" fontId="13" numFmtId="0" xfId="0" applyAlignment="1" applyBorder="1" applyFont="1">
      <alignment horizontal="center" shrinkToFit="0" vertical="center" wrapText="1"/>
    </xf>
    <xf borderId="9" fillId="2" fontId="13" numFmtId="0" xfId="0" applyAlignment="1" applyBorder="1" applyFont="1">
      <alignment shrinkToFit="0" vertical="center" wrapText="1"/>
    </xf>
    <xf borderId="9" fillId="0" fontId="12" numFmtId="0" xfId="0" applyAlignment="1" applyBorder="1" applyFont="1">
      <alignment horizontal="center" shrinkToFit="0" vertical="center" wrapText="1"/>
    </xf>
    <xf borderId="9" fillId="0" fontId="12" numFmtId="0" xfId="0" applyAlignment="1" applyBorder="1" applyFont="1">
      <alignment shrinkToFit="0" vertical="center" wrapText="1"/>
    </xf>
    <xf borderId="9" fillId="0" fontId="10" numFmtId="0" xfId="0" applyAlignment="1" applyBorder="1" applyFont="1">
      <alignment horizontal="center"/>
    </xf>
    <xf borderId="0" fillId="0" fontId="14" numFmtId="0" xfId="0" applyAlignment="1" applyFont="1">
      <alignment horizontal="center"/>
    </xf>
    <xf borderId="0" fillId="0" fontId="15" numFmtId="0" xfId="0" applyAlignment="1" applyFont="1">
      <alignment horizontal="center" readingOrder="0" shrinkToFit="0" wrapText="1"/>
    </xf>
    <xf borderId="0" fillId="0" fontId="16" numFmtId="0" xfId="0" applyAlignment="1" applyFont="1">
      <alignment readingOrder="0"/>
    </xf>
    <xf borderId="1" fillId="2" fontId="17" numFmtId="0" xfId="0" applyAlignment="1" applyBorder="1" applyFont="1">
      <alignment horizontal="center" readingOrder="0"/>
    </xf>
    <xf borderId="1" fillId="4" fontId="17" numFmtId="0" xfId="0" applyAlignment="1" applyBorder="1" applyFill="1" applyFont="1">
      <alignment horizontal="left" readingOrder="0"/>
    </xf>
    <xf borderId="0" fillId="0" fontId="16" numFmtId="0" xfId="0" applyAlignment="1" applyFont="1">
      <alignment horizontal="center"/>
    </xf>
    <xf borderId="9" fillId="5" fontId="16" numFmtId="0" xfId="0" applyAlignment="1" applyBorder="1" applyFill="1" applyFont="1">
      <alignment horizontal="center" readingOrder="0"/>
    </xf>
    <xf borderId="14" fillId="5" fontId="16" numFmtId="0" xfId="0" applyAlignment="1" applyBorder="1" applyFont="1">
      <alignment horizontal="center" readingOrder="0"/>
    </xf>
    <xf borderId="15" fillId="0" fontId="3" numFmtId="0" xfId="0" applyBorder="1" applyFont="1"/>
    <xf borderId="16" fillId="0" fontId="3" numFmtId="0" xfId="0" applyBorder="1" applyFont="1"/>
    <xf borderId="9" fillId="5" fontId="16" numFmtId="0" xfId="0" applyAlignment="1" applyBorder="1" applyFont="1">
      <alignment readingOrder="0" shrinkToFit="0" wrapText="1"/>
    </xf>
    <xf borderId="9" fillId="5" fontId="16" numFmtId="0" xfId="0" applyAlignment="1" applyBorder="1" applyFont="1">
      <alignment horizontal="center" readingOrder="0" shrinkToFit="0" wrapText="1"/>
    </xf>
    <xf borderId="9" fillId="0" fontId="10" numFmtId="0" xfId="0" applyAlignment="1" applyBorder="1" applyFont="1">
      <alignment horizontal="center" readingOrder="0" shrinkToFit="0" vertical="center" wrapText="1"/>
    </xf>
    <xf borderId="17" fillId="3" fontId="12" numFmtId="0" xfId="0" applyAlignment="1" applyBorder="1" applyFont="1">
      <alignment horizontal="left" readingOrder="0" shrinkToFit="0" vertical="center" wrapText="1"/>
    </xf>
    <xf borderId="17" fillId="0" fontId="3" numFmtId="0" xfId="0" applyBorder="1" applyFont="1"/>
    <xf borderId="18" fillId="0" fontId="3" numFmtId="0" xfId="0" applyBorder="1" applyFont="1"/>
    <xf borderId="9" fillId="0" fontId="10" numFmtId="165" xfId="0" applyAlignment="1" applyBorder="1" applyFont="1" applyNumberFormat="1">
      <alignment horizontal="center" readingOrder="0" shrinkToFit="0" vertical="center" wrapText="1"/>
    </xf>
    <xf borderId="9" fillId="0" fontId="10" numFmtId="0" xfId="0" applyAlignment="1" applyBorder="1" applyFont="1">
      <alignment horizontal="center" readingOrder="0" vertical="center"/>
    </xf>
    <xf borderId="9" fillId="0" fontId="10" numFmtId="166" xfId="0" applyAlignment="1" applyBorder="1" applyFont="1" applyNumberFormat="1">
      <alignment horizontal="center" readingOrder="0" vertical="center"/>
    </xf>
    <xf borderId="9" fillId="5" fontId="16" numFmtId="0" xfId="0" applyAlignment="1" applyBorder="1" applyFont="1">
      <alignment horizontal="center" readingOrder="0" vertical="center"/>
    </xf>
    <xf borderId="14" fillId="5" fontId="16" numFmtId="0" xfId="0" applyAlignment="1" applyBorder="1" applyFont="1">
      <alignment horizontal="center" readingOrder="0" vertical="center"/>
    </xf>
    <xf borderId="9" fillId="5" fontId="16" numFmtId="0" xfId="0" applyAlignment="1" applyBorder="1" applyFont="1">
      <alignment readingOrder="0" vertical="center"/>
    </xf>
    <xf borderId="9" fillId="5" fontId="16" numFmtId="0" xfId="0" applyAlignment="1" applyBorder="1" applyFont="1">
      <alignment horizontal="center" readingOrder="0" shrinkToFit="0" vertical="center" wrapText="1"/>
    </xf>
    <xf borderId="9" fillId="5" fontId="16" numFmtId="0" xfId="0" applyAlignment="1" applyBorder="1" applyFont="1">
      <alignment readingOrder="0" shrinkToFit="0" vertical="center" wrapText="1"/>
    </xf>
    <xf borderId="14" fillId="0" fontId="8" numFmtId="0" xfId="0" applyAlignment="1" applyBorder="1" applyFont="1">
      <alignment horizontal="center" readingOrder="0" vertical="center"/>
    </xf>
    <xf borderId="9" fillId="0" fontId="8" numFmtId="0" xfId="0" applyAlignment="1" applyBorder="1" applyFont="1">
      <alignment horizontal="left" readingOrder="0" vertical="center"/>
    </xf>
    <xf borderId="9" fillId="0" fontId="2" numFmtId="164" xfId="0" applyAlignment="1" applyBorder="1" applyFont="1" applyNumberFormat="1">
      <alignment horizontal="left" readingOrder="0" shrinkToFit="0" vertical="center" wrapText="1"/>
    </xf>
    <xf borderId="9" fillId="0" fontId="10" numFmtId="166" xfId="0" applyAlignment="1" applyBorder="1" applyFont="1" applyNumberFormat="1">
      <alignment horizontal="left" readingOrder="0" shrinkToFit="0" vertical="center" wrapText="1"/>
    </xf>
    <xf borderId="9" fillId="0" fontId="10" numFmtId="165" xfId="0" applyAlignment="1" applyBorder="1" applyFont="1" applyNumberFormat="1">
      <alignment horizontal="left" readingOrder="0" shrinkToFit="0" vertical="center" wrapText="1"/>
    </xf>
    <xf borderId="9" fillId="0" fontId="8" numFmtId="166" xfId="0" applyAlignment="1" applyBorder="1" applyFont="1" applyNumberFormat="1">
      <alignment horizontal="left" readingOrder="0" vertical="center"/>
    </xf>
    <xf borderId="14" fillId="0" fontId="8" numFmtId="0" xfId="0" applyAlignment="1" applyBorder="1" applyFont="1">
      <alignment readingOrder="0"/>
    </xf>
    <xf borderId="14" fillId="0" fontId="10" numFmtId="0" xfId="0" applyAlignment="1" applyBorder="1" applyFont="1">
      <alignment horizontal="center" readingOrder="0" shrinkToFit="0" vertical="center" wrapText="1"/>
    </xf>
    <xf borderId="9" fillId="0" fontId="10" numFmtId="164" xfId="0" applyAlignment="1" applyBorder="1" applyFont="1" applyNumberFormat="1">
      <alignment horizontal="center" readingOrder="0" shrinkToFit="0" vertical="center" wrapText="1"/>
    </xf>
    <xf borderId="14" fillId="0" fontId="8" numFmtId="0" xfId="0" applyAlignment="1" applyBorder="1" applyFont="1">
      <alignment horizontal="left" readingOrder="0"/>
    </xf>
    <xf borderId="14" fillId="0" fontId="8" numFmtId="0" xfId="0" applyAlignment="1" applyBorder="1" applyFont="1">
      <alignment horizontal="left" readingOrder="0" shrinkToFit="0" wrapText="1"/>
    </xf>
    <xf borderId="14" fillId="0" fontId="8" numFmtId="0" xfId="0" applyAlignment="1" applyBorder="1" applyFont="1">
      <alignment horizontal="left" readingOrder="0" vertical="center"/>
    </xf>
    <xf borderId="9" fillId="0" fontId="16" numFmtId="0" xfId="0" applyAlignment="1" applyBorder="1" applyFont="1">
      <alignment horizontal="center" readingOrder="0" shrinkToFit="0" vertical="center" wrapText="1"/>
    </xf>
    <xf borderId="14" fillId="0" fontId="16" numFmtId="0" xfId="0" applyAlignment="1" applyBorder="1" applyFont="1">
      <alignment horizontal="center" readingOrder="0" shrinkToFit="0" vertical="center" wrapText="1"/>
    </xf>
    <xf borderId="9" fillId="0" fontId="16" numFmtId="0" xfId="0" applyAlignment="1" applyBorder="1" applyFont="1">
      <alignment horizontal="center" readingOrder="0" vertical="center"/>
    </xf>
    <xf borderId="14" fillId="0" fontId="8" numFmtId="0" xfId="0" applyAlignment="1" applyBorder="1" applyFont="1">
      <alignment horizontal="left" readingOrder="0" shrinkToFit="0" vertical="center" wrapText="1"/>
    </xf>
    <xf borderId="9" fillId="0" fontId="16" numFmtId="0" xfId="0" applyAlignment="1" applyBorder="1" applyFont="1">
      <alignment horizontal="center" vertical="center"/>
    </xf>
    <xf borderId="14" fillId="0" fontId="16" numFmtId="0" xfId="0" applyAlignment="1" applyBorder="1" applyFont="1">
      <alignment horizontal="center" vertical="center"/>
    </xf>
    <xf borderId="9" fillId="0" fontId="16" numFmtId="0" xfId="0" applyBorder="1" applyFont="1"/>
    <xf borderId="9" fillId="5" fontId="10" numFmtId="0" xfId="0" applyAlignment="1" applyBorder="1" applyFont="1">
      <alignment horizontal="center" readingOrder="0" shrinkToFit="0" vertical="center" wrapText="1"/>
    </xf>
    <xf borderId="14" fillId="0" fontId="10" numFmtId="0" xfId="0" applyAlignment="1" applyBorder="1" applyFont="1">
      <alignment horizontal="left" readingOrder="0" shrinkToFit="0" vertical="center" wrapText="1"/>
    </xf>
    <xf borderId="14" fillId="0" fontId="10" numFmtId="0" xfId="0" applyAlignment="1" applyBorder="1" applyFont="1">
      <alignment horizontal="center" shrinkToFit="0" vertical="center" wrapText="1"/>
    </xf>
    <xf borderId="14" fillId="0" fontId="10" numFmtId="0" xfId="0" applyAlignment="1" applyBorder="1" applyFont="1">
      <alignment readingOrder="0" shrinkToFit="0" vertical="center" wrapText="1"/>
    </xf>
    <xf borderId="0" fillId="0" fontId="0" numFmtId="0" xfId="0" applyAlignment="1" applyFont="1">
      <alignment horizontal="center"/>
    </xf>
    <xf borderId="0" fillId="0" fontId="10" numFmtId="0" xfId="0" applyAlignment="1" applyFont="1">
      <alignment horizontal="center" shrinkToFit="0" vertical="center" wrapText="1"/>
    </xf>
    <xf borderId="9" fillId="0" fontId="10" numFmtId="0" xfId="0" applyAlignment="1" applyBorder="1" applyFont="1">
      <alignment horizontal="center" shrinkToFit="0" vertical="center" wrapText="1"/>
    </xf>
    <xf borderId="0" fillId="0" fontId="18" numFmtId="0" xfId="0" applyAlignment="1" applyFont="1">
      <alignment readingOrder="0" shrinkToFit="0" wrapText="1"/>
    </xf>
    <xf borderId="9" fillId="0" fontId="2" numFmtId="164" xfId="0" applyAlignment="1" applyBorder="1" applyFont="1" applyNumberFormat="1">
      <alignment horizontal="center" readingOrder="0" shrinkToFit="0" vertical="center" wrapText="1"/>
    </xf>
    <xf borderId="9" fillId="0" fontId="2" numFmtId="0" xfId="0" applyAlignment="1" applyBorder="1" applyFont="1">
      <alignment horizontal="center" shrinkToFit="0" vertical="center" wrapText="1"/>
    </xf>
    <xf borderId="9" fillId="0" fontId="8" numFmtId="0" xfId="0" applyAlignment="1" applyBorder="1" applyFont="1">
      <alignment horizontal="center" readingOrder="0" vertical="center"/>
    </xf>
    <xf borderId="9" fillId="0" fontId="2" numFmtId="0" xfId="0" applyAlignment="1" applyBorder="1" applyFont="1">
      <alignment horizontal="center" readingOrder="0" shrinkToFit="0" vertical="center" wrapText="1"/>
    </xf>
    <xf borderId="9" fillId="0" fontId="2" numFmtId="0" xfId="0" applyAlignment="1" applyBorder="1" applyFont="1">
      <alignment horizontal="left" readingOrder="0" shrinkToFit="0" vertical="center" wrapText="1"/>
    </xf>
    <xf borderId="9" fillId="0" fontId="2" numFmtId="0" xfId="0" applyAlignment="1" applyBorder="1" applyFont="1">
      <alignment horizontal="center" readingOrder="0" shrinkToFit="0" vertical="center" wrapText="1"/>
    </xf>
    <xf borderId="9" fillId="0" fontId="19" numFmtId="0" xfId="0" applyAlignment="1" applyBorder="1" applyFont="1">
      <alignment readingOrder="0" shrinkToFit="0" wrapText="1"/>
    </xf>
    <xf borderId="9" fillId="0" fontId="10" numFmtId="166" xfId="0" applyAlignment="1" applyBorder="1" applyFont="1" applyNumberFormat="1">
      <alignment horizontal="center" shrinkToFit="0" vertical="center" wrapText="1"/>
    </xf>
    <xf borderId="9" fillId="0" fontId="8" numFmtId="0" xfId="0" applyAlignment="1" applyBorder="1" applyFont="1">
      <alignment horizontal="center" readingOrder="0" shrinkToFit="0" vertical="center" wrapText="1"/>
    </xf>
    <xf borderId="0" fillId="0" fontId="10" numFmtId="0" xfId="0" applyAlignment="1" applyFont="1">
      <alignment horizontal="center"/>
    </xf>
    <xf borderId="9" fillId="2" fontId="9" numFmtId="0" xfId="0" applyAlignment="1" applyBorder="1" applyFont="1">
      <alignment horizontal="center" readingOrder="0"/>
    </xf>
    <xf borderId="9" fillId="0" fontId="10" numFmtId="0" xfId="0" applyAlignment="1" applyBorder="1" applyFont="1">
      <alignment horizontal="center" readingOrder="0"/>
    </xf>
    <xf borderId="9" fillId="0" fontId="8" numFmtId="0" xfId="0" applyAlignment="1" applyBorder="1" applyFont="1">
      <alignment horizontal="center" readingOrder="0"/>
    </xf>
    <xf borderId="0" fillId="0" fontId="9" numFmtId="0" xfId="0" applyAlignment="1" applyFont="1">
      <alignment horizontal="center" readingOrder="0"/>
    </xf>
    <xf borderId="10" fillId="0" fontId="10" numFmtId="0" xfId="0" applyAlignment="1" applyBorder="1" applyFont="1">
      <alignment horizontal="center" readingOrder="0" vertical="center"/>
    </xf>
    <xf borderId="10" fillId="0" fontId="10" numFmtId="0" xfId="0" applyAlignment="1" applyBorder="1" applyFont="1">
      <alignment horizontal="left" readingOrder="0" shrinkToFit="0" vertical="center" wrapText="1"/>
    </xf>
    <xf borderId="0" fillId="0" fontId="10" numFmtId="0" xfId="0" applyAlignment="1" applyFont="1">
      <alignment horizontal="center" readingOrder="0"/>
    </xf>
    <xf borderId="0" fillId="0" fontId="8" numFmtId="0" xfId="0" applyAlignment="1" applyFont="1">
      <alignment horizontal="center" readingOrder="0"/>
    </xf>
    <xf borderId="9" fillId="0" fontId="8" numFmtId="166" xfId="0" applyAlignment="1" applyBorder="1" applyFont="1" applyNumberFormat="1">
      <alignment horizontal="center" readingOrder="0"/>
    </xf>
    <xf borderId="0" fillId="0" fontId="10" numFmtId="166" xfId="0" applyAlignment="1" applyFont="1" applyNumberFormat="1">
      <alignment horizontal="center" readingOrder="0" shrinkToFit="0" vertical="center" wrapText="1"/>
    </xf>
    <xf borderId="9" fillId="0" fontId="10" numFmtId="0" xfId="0" applyAlignment="1" applyBorder="1" applyFont="1">
      <alignment horizontal="center" vertical="center"/>
    </xf>
    <xf borderId="9" fillId="0" fontId="10" numFmtId="0" xfId="0" applyAlignment="1" applyBorder="1" applyFont="1">
      <alignment vertical="center"/>
    </xf>
    <xf borderId="10" fillId="0" fontId="10" numFmtId="0" xfId="0" applyAlignment="1" applyBorder="1" applyFont="1">
      <alignment horizontal="left" readingOrder="0" vertical="center"/>
    </xf>
    <xf borderId="9" fillId="0" fontId="8" numFmtId="0" xfId="0" applyAlignment="1" applyBorder="1" applyFont="1">
      <alignment horizontal="left" readingOrder="0" shrinkToFit="0" vertical="center" wrapText="1"/>
    </xf>
    <xf borderId="0" fillId="3" fontId="20" numFmtId="0" xfId="0" applyAlignment="1" applyFont="1">
      <alignment horizontal="center" readingOrder="0"/>
    </xf>
    <xf borderId="0" fillId="0" fontId="21" numFmtId="0" xfId="0" applyFont="1"/>
    <xf borderId="0" fillId="3" fontId="13" numFmtId="0" xfId="0" applyAlignment="1" applyFont="1">
      <alignment horizontal="center" readingOrder="0" vertical="bottom"/>
    </xf>
    <xf borderId="0" fillId="3" fontId="16" numFmtId="0" xfId="0" applyFont="1"/>
    <xf borderId="9" fillId="3" fontId="13" numFmtId="0" xfId="0" applyAlignment="1" applyBorder="1" applyFont="1">
      <alignment horizontal="center" readingOrder="0" vertical="bottom"/>
    </xf>
    <xf borderId="9" fillId="3" fontId="22" numFmtId="0" xfId="0" applyAlignment="1" applyBorder="1" applyFont="1">
      <alignment readingOrder="0"/>
    </xf>
    <xf borderId="9" fillId="3" fontId="12" numFmtId="0" xfId="0" applyAlignment="1" applyBorder="1" applyFont="1">
      <alignment horizontal="left" readingOrder="0" vertical="bottom"/>
    </xf>
    <xf borderId="9" fillId="3" fontId="16" numFmtId="0" xfId="0" applyAlignment="1" applyBorder="1" applyFont="1">
      <alignment readingOrder="0"/>
    </xf>
    <xf borderId="0" fillId="2" fontId="1" numFmtId="0" xfId="0" applyAlignment="1" applyFont="1">
      <alignment horizontal="center" readingOrder="0" vertical="center"/>
    </xf>
    <xf borderId="0" fillId="0" fontId="23" numFmtId="0" xfId="0" applyAlignment="1" applyFont="1">
      <alignment horizontal="center" readingOrder="0"/>
    </xf>
    <xf borderId="9" fillId="2" fontId="23" numFmtId="0" xfId="0" applyAlignment="1" applyBorder="1" applyFont="1">
      <alignment horizontal="center" readingOrder="0"/>
    </xf>
    <xf borderId="0" fillId="0" fontId="2" numFmtId="0" xfId="0" applyAlignment="1" applyFont="1">
      <alignment horizontal="center" readingOrder="0" vertical="center"/>
    </xf>
    <xf borderId="9" fillId="0" fontId="2" numFmtId="0" xfId="0" applyAlignment="1" applyBorder="1" applyFont="1">
      <alignment horizontal="center" readingOrder="0" vertical="center"/>
    </xf>
    <xf borderId="9" fillId="0" fontId="2" numFmtId="0" xfId="0" applyAlignment="1" applyBorder="1" applyFont="1">
      <alignment readingOrder="0" shrinkToFit="0" wrapText="1"/>
    </xf>
    <xf borderId="0" fillId="0" fontId="1" numFmtId="0" xfId="0" applyAlignment="1" applyFont="1">
      <alignment horizontal="center" readingOrder="0" vertical="center"/>
    </xf>
    <xf borderId="0" fillId="2" fontId="1" numFmtId="0" xfId="0" applyAlignment="1" applyFont="1">
      <alignment horizontal="center" vertical="center"/>
    </xf>
    <xf borderId="0" fillId="0" fontId="24" numFmtId="0" xfId="0" applyAlignment="1" applyFont="1">
      <alignment horizontal="center" vertical="center"/>
    </xf>
    <xf borderId="9" fillId="0" fontId="12" numFmtId="0" xfId="0" applyAlignment="1" applyBorder="1" applyFont="1">
      <alignment horizontal="center" readingOrder="0" shrinkToFit="0" vertical="center" wrapText="1"/>
    </xf>
    <xf borderId="9" fillId="0" fontId="12" numFmtId="0" xfId="0" applyAlignment="1" applyBorder="1" applyFont="1">
      <alignment readingOrder="0" shrinkToFit="0" vertical="center" wrapText="1"/>
    </xf>
  </cellXfs>
  <cellStyles count="1">
    <cellStyle xfId="0" name="Normal" builtinId="0"/>
  </cellStyles>
  <dxfs count="3">
    <dxf>
      <font/>
      <fill>
        <patternFill patternType="none"/>
      </fill>
      <border/>
    </dxf>
    <dxf>
      <font/>
      <fill>
        <patternFill patternType="solid">
          <fgColor rgb="FFE8E7FC"/>
          <bgColor rgb="FFE8E7FC"/>
        </patternFill>
      </fill>
      <border/>
    </dxf>
    <dxf>
      <font/>
      <fill>
        <patternFill patternType="solid">
          <fgColor rgb="FFD9D2E9"/>
          <bgColor rgb="FFD9D2E9"/>
        </patternFill>
      </fill>
      <border/>
    </dxf>
  </dxfs>
  <tableStyles count="1">
    <tableStyle count="3" pivot="0" name="GCC-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0</xdr:row>
      <xdr:rowOff>76200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276225</xdr:colOff>
      <xdr:row>0</xdr:row>
      <xdr:rowOff>28575</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171450</xdr:colOff>
      <xdr:row>0</xdr:row>
      <xdr:rowOff>38100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704850</xdr:colOff>
      <xdr:row>0</xdr:row>
      <xdr:rowOff>171450</xdr:rowOff>
    </xdr:from>
    <xdr:ext cx="6705600" cy="3857625"/>
    <xdr:pic>
      <xdr:nvPicPr>
        <xdr:cNvPr id="0" name="image2.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209550</xdr:colOff>
      <xdr:row>0</xdr:row>
      <xdr:rowOff>76200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209550</xdr:colOff>
      <xdr:row>0</xdr:row>
      <xdr:rowOff>76200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0</xdr:row>
      <xdr:rowOff>38100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0</xdr:row>
      <xdr:rowOff>76200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0</xdr:row>
      <xdr:rowOff>28575</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0</xdr:row>
      <xdr:rowOff>76200</xdr:rowOff>
    </xdr:from>
    <xdr:ext cx="476250" cy="47625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4:J21" displayName="Table_1" id="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GCC-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8.57"/>
  </cols>
  <sheetData>
    <row r="1">
      <c r="B1" s="1" t="s">
        <v>0</v>
      </c>
      <c r="K1" s="2"/>
    </row>
    <row r="2">
      <c r="B2" s="3"/>
      <c r="C2" s="3"/>
      <c r="D2" s="3"/>
      <c r="E2" s="3"/>
      <c r="F2" s="3"/>
      <c r="G2" s="3"/>
      <c r="H2" s="3"/>
      <c r="I2" s="3"/>
      <c r="J2" s="3"/>
      <c r="K2" s="2"/>
    </row>
    <row r="3">
      <c r="B3" s="2"/>
      <c r="C3" s="2"/>
      <c r="D3" s="2"/>
      <c r="E3" s="2"/>
      <c r="F3" s="2"/>
      <c r="G3" s="2"/>
      <c r="H3" s="2"/>
      <c r="I3" s="2"/>
      <c r="J3" s="2"/>
      <c r="K3" s="2"/>
    </row>
    <row r="4">
      <c r="B4" s="4" t="s">
        <v>1</v>
      </c>
      <c r="C4" s="5"/>
      <c r="D4" s="6"/>
      <c r="E4" s="6"/>
      <c r="F4" s="6"/>
      <c r="G4" s="6"/>
      <c r="H4" s="6"/>
      <c r="I4" s="6"/>
      <c r="J4" s="7"/>
      <c r="K4" s="2"/>
    </row>
    <row r="5">
      <c r="B5" s="8"/>
      <c r="C5" s="9"/>
      <c r="D5" s="9"/>
      <c r="E5" s="9"/>
      <c r="F5" s="9"/>
      <c r="G5" s="9"/>
      <c r="H5" s="9"/>
      <c r="I5" s="9"/>
      <c r="J5" s="10"/>
      <c r="K5" s="2"/>
    </row>
    <row r="6">
      <c r="B6" s="11" t="s">
        <v>2</v>
      </c>
      <c r="C6" s="9"/>
      <c r="D6" s="9"/>
      <c r="E6" s="9"/>
      <c r="F6" s="9"/>
      <c r="G6" s="9"/>
      <c r="H6" s="9"/>
      <c r="I6" s="9"/>
      <c r="J6" s="10"/>
      <c r="K6" s="2"/>
    </row>
    <row r="7">
      <c r="B7" s="8"/>
      <c r="C7" s="9"/>
      <c r="D7" s="9"/>
      <c r="E7" s="9"/>
      <c r="F7" s="9"/>
      <c r="G7" s="9"/>
      <c r="H7" s="9"/>
      <c r="I7" s="9"/>
      <c r="J7" s="10"/>
      <c r="K7" s="2"/>
    </row>
    <row r="8">
      <c r="B8" s="11" t="s">
        <v>3</v>
      </c>
      <c r="C8" s="9"/>
      <c r="D8" s="9"/>
      <c r="E8" s="9"/>
      <c r="F8" s="9"/>
      <c r="G8" s="9"/>
      <c r="H8" s="9"/>
      <c r="I8" s="9"/>
      <c r="J8" s="10"/>
      <c r="K8" s="2"/>
    </row>
    <row r="9">
      <c r="B9" s="8"/>
      <c r="C9" s="9"/>
      <c r="D9" s="9"/>
      <c r="E9" s="9"/>
      <c r="F9" s="9"/>
      <c r="G9" s="9"/>
      <c r="H9" s="9"/>
      <c r="I9" s="9"/>
      <c r="J9" s="10"/>
      <c r="K9" s="2"/>
    </row>
    <row r="10">
      <c r="B10" s="11" t="s">
        <v>4</v>
      </c>
      <c r="C10" s="9"/>
      <c r="D10" s="9"/>
      <c r="E10" s="9"/>
      <c r="F10" s="9"/>
      <c r="G10" s="9"/>
      <c r="H10" s="9"/>
      <c r="I10" s="9"/>
      <c r="J10" s="10"/>
      <c r="K10" s="2"/>
    </row>
    <row r="11">
      <c r="B11" s="8"/>
      <c r="C11" s="9"/>
      <c r="D11" s="9"/>
      <c r="E11" s="9"/>
      <c r="F11" s="9"/>
      <c r="G11" s="9"/>
      <c r="H11" s="9"/>
      <c r="I11" s="9"/>
      <c r="J11" s="10"/>
      <c r="K11" s="2"/>
    </row>
    <row r="12">
      <c r="B12" s="11" t="s">
        <v>5</v>
      </c>
      <c r="C12" s="9"/>
      <c r="D12" s="9"/>
      <c r="E12" s="9"/>
      <c r="F12" s="9"/>
      <c r="G12" s="9"/>
      <c r="H12" s="9"/>
      <c r="I12" s="9"/>
      <c r="J12" s="10"/>
      <c r="K12" s="2"/>
    </row>
    <row r="13">
      <c r="B13" s="8"/>
      <c r="C13" s="9"/>
      <c r="D13" s="9"/>
      <c r="E13" s="9"/>
      <c r="F13" s="9"/>
      <c r="G13" s="9"/>
      <c r="H13" s="9"/>
      <c r="I13" s="9"/>
      <c r="J13" s="10"/>
      <c r="K13" s="2"/>
    </row>
    <row r="14">
      <c r="B14" s="11" t="s">
        <v>6</v>
      </c>
      <c r="C14" s="9"/>
      <c r="D14" s="9"/>
      <c r="E14" s="9"/>
      <c r="F14" s="9"/>
      <c r="G14" s="9"/>
      <c r="H14" s="9"/>
      <c r="I14" s="9"/>
      <c r="J14" s="10"/>
      <c r="K14" s="2"/>
    </row>
    <row r="15">
      <c r="B15" s="8"/>
      <c r="C15" s="9"/>
      <c r="D15" s="9"/>
      <c r="E15" s="9"/>
      <c r="F15" s="9"/>
      <c r="G15" s="9"/>
      <c r="H15" s="9"/>
      <c r="I15" s="9"/>
      <c r="J15" s="10"/>
      <c r="K15" s="2"/>
    </row>
    <row r="16">
      <c r="B16" s="11" t="s">
        <v>7</v>
      </c>
      <c r="C16" s="9"/>
      <c r="D16" s="9"/>
      <c r="E16" s="9"/>
      <c r="F16" s="9"/>
      <c r="G16" s="9"/>
      <c r="H16" s="9"/>
      <c r="I16" s="9"/>
      <c r="J16" s="10"/>
      <c r="K16" s="2"/>
    </row>
    <row r="17">
      <c r="B17" s="8"/>
      <c r="C17" s="9"/>
      <c r="D17" s="9"/>
      <c r="E17" s="9"/>
      <c r="F17" s="9"/>
      <c r="G17" s="9"/>
      <c r="H17" s="9"/>
      <c r="I17" s="9"/>
      <c r="J17" s="10"/>
      <c r="K17" s="2"/>
    </row>
    <row r="18">
      <c r="B18" s="11" t="s">
        <v>8</v>
      </c>
      <c r="C18" s="9"/>
      <c r="D18" s="9"/>
      <c r="E18" s="9"/>
      <c r="F18" s="9"/>
      <c r="G18" s="9"/>
      <c r="H18" s="9"/>
      <c r="I18" s="9"/>
      <c r="J18" s="10"/>
      <c r="K18" s="2"/>
    </row>
    <row r="19">
      <c r="B19" s="8"/>
      <c r="C19" s="9"/>
      <c r="D19" s="9"/>
      <c r="E19" s="9"/>
      <c r="F19" s="9"/>
      <c r="G19" s="9"/>
      <c r="H19" s="9"/>
      <c r="I19" s="9"/>
      <c r="J19" s="10"/>
      <c r="K19" s="2"/>
    </row>
    <row r="20">
      <c r="B20" s="11" t="s">
        <v>9</v>
      </c>
      <c r="C20" s="9"/>
      <c r="D20" s="9"/>
      <c r="E20" s="9"/>
      <c r="F20" s="9"/>
      <c r="G20" s="9"/>
      <c r="H20" s="9"/>
      <c r="I20" s="9"/>
      <c r="J20" s="10"/>
      <c r="K20" s="2"/>
    </row>
    <row r="21">
      <c r="B21" s="12"/>
      <c r="C21" s="13"/>
      <c r="D21" s="13"/>
      <c r="E21" s="13"/>
      <c r="F21" s="13"/>
      <c r="G21" s="13"/>
      <c r="H21" s="13"/>
      <c r="I21" s="13"/>
      <c r="J21" s="14"/>
      <c r="K21" s="2"/>
    </row>
    <row r="22">
      <c r="B22" s="2"/>
      <c r="C22" s="2"/>
      <c r="D22" s="2"/>
      <c r="E22" s="2"/>
      <c r="F22" s="2"/>
      <c r="G22" s="2"/>
      <c r="H22" s="2"/>
      <c r="I22" s="2"/>
      <c r="J22" s="2"/>
      <c r="K22" s="2"/>
    </row>
    <row r="23">
      <c r="B23" s="2"/>
      <c r="C23" s="2"/>
      <c r="D23" s="2"/>
      <c r="E23" s="2"/>
      <c r="F23" s="2"/>
      <c r="G23" s="2"/>
      <c r="H23" s="2"/>
      <c r="I23" s="2"/>
      <c r="J23" s="2"/>
      <c r="K23" s="2"/>
    </row>
    <row r="24">
      <c r="B24" s="2"/>
      <c r="C24" s="2"/>
      <c r="D24" s="2"/>
      <c r="E24" s="2"/>
      <c r="F24" s="2"/>
      <c r="G24" s="2"/>
      <c r="H24" s="2"/>
      <c r="I24" s="2"/>
      <c r="J24" s="2"/>
      <c r="K24" s="2"/>
    </row>
    <row r="25">
      <c r="B25" s="2"/>
      <c r="C25" s="2"/>
      <c r="D25" s="2"/>
      <c r="E25" s="2"/>
      <c r="F25" s="2"/>
      <c r="G25" s="2"/>
      <c r="H25" s="2"/>
      <c r="I25" s="2"/>
      <c r="J25" s="2"/>
      <c r="K25" s="2"/>
    </row>
    <row r="26">
      <c r="B26" s="2"/>
      <c r="C26" s="2"/>
      <c r="D26" s="2"/>
      <c r="E26" s="2"/>
      <c r="F26" s="2"/>
      <c r="G26" s="2"/>
      <c r="H26" s="2"/>
      <c r="I26" s="2"/>
      <c r="J26" s="2"/>
      <c r="K26" s="2"/>
    </row>
    <row r="27">
      <c r="B27" s="2"/>
      <c r="C27" s="2"/>
      <c r="D27" s="2"/>
      <c r="E27" s="2"/>
      <c r="F27" s="2"/>
      <c r="G27" s="2"/>
      <c r="H27" s="2"/>
      <c r="I27" s="2"/>
      <c r="J27" s="2"/>
      <c r="K27" s="2"/>
    </row>
    <row r="28">
      <c r="B28" s="2"/>
      <c r="C28" s="2"/>
      <c r="D28" s="2"/>
      <c r="E28" s="2"/>
      <c r="F28" s="2"/>
      <c r="G28" s="2"/>
      <c r="H28" s="2"/>
      <c r="I28" s="2"/>
      <c r="J28" s="2"/>
      <c r="K28" s="2"/>
    </row>
    <row r="29">
      <c r="B29" s="2"/>
      <c r="C29" s="2"/>
      <c r="D29" s="2"/>
      <c r="E29" s="2"/>
      <c r="F29" s="2"/>
      <c r="G29" s="2"/>
      <c r="H29" s="2"/>
      <c r="I29" s="2"/>
      <c r="J29" s="2"/>
      <c r="K29" s="2"/>
    </row>
    <row r="30">
      <c r="B30" s="2"/>
      <c r="C30" s="2"/>
      <c r="D30" s="2"/>
      <c r="E30" s="2"/>
      <c r="F30" s="2"/>
      <c r="G30" s="2"/>
      <c r="H30" s="2"/>
      <c r="I30" s="2"/>
      <c r="J30" s="2"/>
      <c r="K30" s="2"/>
    </row>
    <row r="31">
      <c r="B31" s="2"/>
      <c r="C31" s="2"/>
      <c r="D31" s="2"/>
      <c r="E31" s="2"/>
      <c r="F31" s="2"/>
      <c r="G31" s="2"/>
      <c r="H31" s="2"/>
      <c r="I31" s="2"/>
      <c r="J31" s="2"/>
      <c r="K31" s="2"/>
    </row>
    <row r="32">
      <c r="B32" s="2"/>
      <c r="C32" s="2"/>
      <c r="D32" s="2"/>
      <c r="E32" s="2"/>
      <c r="F32" s="2"/>
      <c r="G32" s="2"/>
      <c r="H32" s="2"/>
      <c r="I32" s="2"/>
      <c r="J32" s="2"/>
      <c r="K32" s="2"/>
    </row>
    <row r="33">
      <c r="B33" s="2"/>
      <c r="C33" s="2"/>
      <c r="D33" s="2"/>
      <c r="E33" s="2"/>
      <c r="F33" s="2"/>
      <c r="G33" s="2"/>
      <c r="H33" s="2"/>
      <c r="I33" s="2"/>
      <c r="J33" s="2"/>
      <c r="K33" s="2"/>
    </row>
    <row r="34">
      <c r="B34" s="2"/>
      <c r="C34" s="2"/>
      <c r="D34" s="2"/>
      <c r="E34" s="2"/>
      <c r="F34" s="2"/>
      <c r="G34" s="2"/>
      <c r="H34" s="2"/>
      <c r="I34" s="2"/>
      <c r="J34" s="2"/>
      <c r="K34" s="2"/>
    </row>
    <row r="35">
      <c r="B35" s="2"/>
      <c r="C35" s="2"/>
      <c r="D35" s="2"/>
      <c r="E35" s="2"/>
      <c r="F35" s="2"/>
      <c r="G35" s="2"/>
      <c r="H35" s="2"/>
      <c r="I35" s="2"/>
      <c r="J35" s="2"/>
      <c r="K35" s="2"/>
    </row>
    <row r="36">
      <c r="B36" s="2"/>
      <c r="C36" s="2"/>
      <c r="D36" s="2"/>
      <c r="E36" s="2"/>
      <c r="F36" s="2"/>
      <c r="G36" s="2"/>
      <c r="H36" s="2"/>
      <c r="I36" s="2"/>
      <c r="J36" s="2"/>
      <c r="K36" s="2"/>
    </row>
    <row r="37">
      <c r="B37" s="2"/>
      <c r="C37" s="2"/>
      <c r="D37" s="2"/>
      <c r="E37" s="2"/>
      <c r="F37" s="2"/>
      <c r="G37" s="2"/>
      <c r="H37" s="2"/>
      <c r="I37" s="2"/>
      <c r="J37" s="2"/>
      <c r="K37" s="2"/>
    </row>
    <row r="38">
      <c r="B38" s="2"/>
      <c r="C38" s="2"/>
      <c r="D38" s="2"/>
      <c r="E38" s="2"/>
      <c r="F38" s="2"/>
      <c r="G38" s="2"/>
      <c r="H38" s="2"/>
      <c r="I38" s="2"/>
      <c r="J38" s="2"/>
      <c r="K38" s="2"/>
    </row>
  </sheetData>
  <mergeCells count="1">
    <mergeCell ref="B1:J2"/>
  </mergeCells>
  <hyperlinks>
    <hyperlink display="Análisis del CCC" location="'Análisis del CCC'!A1" ref="B4"/>
    <hyperlink display="CCC" location="'CCC '!A1" ref="B6"/>
    <hyperlink display="Clasificación" location="'Clasificación'!A1" ref="B8"/>
    <hyperlink display="Estados" location="Estados!A1" ref="B10"/>
    <hyperlink display="Impactos" location="Impactos!A1" ref="B12"/>
    <hyperlink display="Reportes" location="Reportes!A1" ref="B14"/>
    <hyperlink display="Riesgos" location="Riesgos!A1" ref="B16"/>
    <hyperlink display="Solicitud de Cambio" location="'Solicitud de cambio - Ejemplos'!A1" ref="B18"/>
    <hyperlink display="Solicitudes de Cambio" location="'BD - Solicitudes de Cambio'!A1" ref="B20"/>
  </hyperlink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10.71"/>
    <col customWidth="1" min="2" max="2" width="25.71"/>
    <col customWidth="1" min="3" max="3" width="64.57"/>
    <col customWidth="1" min="4" max="4" width="61.14"/>
    <col customWidth="1" min="5" max="26" width="10.71"/>
  </cols>
  <sheetData>
    <row r="1" ht="58.5" customHeight="1">
      <c r="A1" s="15" t="s">
        <v>10</v>
      </c>
      <c r="B1" s="16" t="s">
        <v>11</v>
      </c>
      <c r="C1" s="3"/>
      <c r="D1" s="3"/>
    </row>
    <row r="2">
      <c r="B2" s="17"/>
      <c r="C2" s="17"/>
      <c r="D2" s="17"/>
    </row>
    <row r="3">
      <c r="B3" s="18" t="s">
        <v>12</v>
      </c>
      <c r="C3" s="18" t="s">
        <v>13</v>
      </c>
      <c r="D3" s="18" t="s">
        <v>14</v>
      </c>
    </row>
    <row r="4">
      <c r="B4" s="19" t="s">
        <v>15</v>
      </c>
      <c r="C4" s="20" t="s">
        <v>16</v>
      </c>
      <c r="D4" s="20" t="s">
        <v>17</v>
      </c>
    </row>
    <row r="5">
      <c r="B5" s="21"/>
      <c r="C5" s="20" t="s">
        <v>18</v>
      </c>
      <c r="D5" s="20" t="s">
        <v>19</v>
      </c>
    </row>
    <row r="6">
      <c r="B6" s="21"/>
      <c r="C6" s="22" t="s">
        <v>20</v>
      </c>
      <c r="D6" s="23" t="s">
        <v>21</v>
      </c>
    </row>
    <row r="7">
      <c r="B7" s="24"/>
      <c r="C7" s="25" t="s">
        <v>22</v>
      </c>
      <c r="D7" s="25" t="s">
        <v>23</v>
      </c>
    </row>
    <row r="8">
      <c r="B8" s="26" t="s">
        <v>24</v>
      </c>
      <c r="C8" s="22" t="s">
        <v>25</v>
      </c>
      <c r="D8" s="20" t="s">
        <v>26</v>
      </c>
    </row>
    <row r="9">
      <c r="B9" s="21"/>
      <c r="C9" s="22" t="s">
        <v>27</v>
      </c>
      <c r="D9" s="20" t="s">
        <v>28</v>
      </c>
    </row>
    <row r="10">
      <c r="B10" s="21"/>
      <c r="C10" s="22" t="s">
        <v>29</v>
      </c>
      <c r="D10" s="23" t="s">
        <v>30</v>
      </c>
    </row>
    <row r="11">
      <c r="B11" s="24"/>
      <c r="C11" s="22" t="s">
        <v>31</v>
      </c>
      <c r="D11" s="20" t="s">
        <v>32</v>
      </c>
    </row>
    <row r="12">
      <c r="B12" s="26" t="s">
        <v>33</v>
      </c>
      <c r="C12" s="20" t="s">
        <v>34</v>
      </c>
      <c r="D12" s="20" t="s">
        <v>26</v>
      </c>
    </row>
    <row r="13">
      <c r="B13" s="21"/>
      <c r="C13" s="20" t="s">
        <v>35</v>
      </c>
      <c r="D13" s="27" t="s">
        <v>36</v>
      </c>
    </row>
    <row r="14">
      <c r="B14" s="21"/>
      <c r="C14" s="20" t="s">
        <v>37</v>
      </c>
      <c r="D14" s="20" t="s">
        <v>38</v>
      </c>
    </row>
    <row r="15" ht="15.75" customHeight="1">
      <c r="B15" s="24"/>
      <c r="C15" s="20" t="s">
        <v>39</v>
      </c>
      <c r="D15" s="20" t="s">
        <v>40</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4">
    <mergeCell ref="B1:D1"/>
    <mergeCell ref="B4:B7"/>
    <mergeCell ref="B8:B11"/>
    <mergeCell ref="B12:B15"/>
  </mergeCells>
  <hyperlinks>
    <hyperlink display="Inicio" location="GCC!A1" ref="A1"/>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57"/>
    <col customWidth="1" min="2" max="2" width="27.14"/>
    <col customWidth="1" min="3" max="3" width="81.43"/>
    <col customWidth="1" min="4" max="26" width="10.71"/>
  </cols>
  <sheetData>
    <row r="1" ht="57.75" customHeight="1">
      <c r="A1" s="15" t="s">
        <v>10</v>
      </c>
      <c r="B1" s="28" t="s">
        <v>41</v>
      </c>
      <c r="C1" s="3"/>
    </row>
    <row r="2">
      <c r="B2" s="29"/>
      <c r="C2" s="29"/>
    </row>
    <row r="3">
      <c r="B3" s="30" t="s">
        <v>12</v>
      </c>
      <c r="C3" s="31" t="s">
        <v>42</v>
      </c>
    </row>
    <row r="4">
      <c r="B4" s="30" t="s">
        <v>43</v>
      </c>
      <c r="C4" s="32">
        <v>45097.0</v>
      </c>
    </row>
    <row r="5">
      <c r="B5" s="30" t="s">
        <v>44</v>
      </c>
      <c r="C5" s="33" t="s">
        <v>45</v>
      </c>
    </row>
    <row r="6">
      <c r="B6" s="34" t="s">
        <v>46</v>
      </c>
      <c r="C6" s="35" t="s">
        <v>47</v>
      </c>
    </row>
    <row r="7">
      <c r="B7" s="34" t="s">
        <v>48</v>
      </c>
      <c r="C7" s="36" t="s">
        <v>49</v>
      </c>
    </row>
    <row r="8">
      <c r="B8" s="37" t="s">
        <v>50</v>
      </c>
      <c r="C8" s="35" t="s">
        <v>51</v>
      </c>
    </row>
    <row r="9">
      <c r="B9" s="37" t="s">
        <v>52</v>
      </c>
      <c r="C9" s="35" t="s">
        <v>53</v>
      </c>
    </row>
    <row r="10">
      <c r="B10" s="38"/>
      <c r="C10" s="39"/>
    </row>
    <row r="11" ht="15.75" customHeight="1">
      <c r="B11" s="30" t="s">
        <v>12</v>
      </c>
      <c r="C11" s="22" t="s">
        <v>54</v>
      </c>
    </row>
    <row r="12" ht="15.75" customHeight="1">
      <c r="B12" s="37" t="s">
        <v>43</v>
      </c>
      <c r="C12" s="40">
        <v>45091.0</v>
      </c>
    </row>
    <row r="13" ht="15.75" customHeight="1">
      <c r="B13" s="30" t="s">
        <v>44</v>
      </c>
      <c r="C13" s="33" t="s">
        <v>45</v>
      </c>
    </row>
    <row r="14" ht="15.75" customHeight="1">
      <c r="B14" s="34" t="s">
        <v>46</v>
      </c>
      <c r="C14" s="41" t="s">
        <v>55</v>
      </c>
    </row>
    <row r="15" ht="15.75" customHeight="1">
      <c r="B15" s="34" t="s">
        <v>48</v>
      </c>
      <c r="C15" s="41" t="s">
        <v>56</v>
      </c>
    </row>
    <row r="16" ht="15.75" customHeight="1">
      <c r="B16" s="37" t="s">
        <v>50</v>
      </c>
      <c r="C16" s="41" t="s">
        <v>57</v>
      </c>
    </row>
    <row r="17" ht="15.75" customHeight="1">
      <c r="B17" s="37" t="s">
        <v>52</v>
      </c>
      <c r="C17" s="41" t="s">
        <v>58</v>
      </c>
    </row>
    <row r="18" ht="15.75" customHeight="1">
      <c r="B18" s="29"/>
      <c r="C18" s="29"/>
    </row>
    <row r="19" ht="15.75" customHeight="1">
      <c r="B19" s="29"/>
      <c r="C19" s="29"/>
    </row>
    <row r="20" ht="15.75" customHeight="1">
      <c r="B20" s="42" t="s">
        <v>12</v>
      </c>
      <c r="C20" s="20" t="s">
        <v>59</v>
      </c>
    </row>
    <row r="21" ht="15.75" customHeight="1">
      <c r="B21" s="43" t="s">
        <v>43</v>
      </c>
      <c r="C21" s="44">
        <v>45097.0</v>
      </c>
    </row>
    <row r="22" ht="15.75" customHeight="1">
      <c r="B22" s="42" t="s">
        <v>44</v>
      </c>
      <c r="C22" s="45" t="s">
        <v>45</v>
      </c>
    </row>
    <row r="23" ht="15.75" customHeight="1">
      <c r="B23" s="42" t="s">
        <v>60</v>
      </c>
      <c r="C23" s="20"/>
    </row>
    <row r="24" ht="15.75" customHeight="1">
      <c r="B24" s="46" t="s">
        <v>46</v>
      </c>
      <c r="C24" s="20" t="s">
        <v>61</v>
      </c>
    </row>
    <row r="25" ht="15.75" customHeight="1">
      <c r="B25" s="46" t="s">
        <v>48</v>
      </c>
      <c r="C25" s="20" t="s">
        <v>62</v>
      </c>
    </row>
    <row r="26" ht="15.75" customHeight="1">
      <c r="B26" s="37" t="s">
        <v>50</v>
      </c>
      <c r="C26" s="23" t="s">
        <v>63</v>
      </c>
    </row>
    <row r="27" ht="15.75" customHeight="1">
      <c r="B27" s="37" t="s">
        <v>52</v>
      </c>
      <c r="C27" s="23" t="s">
        <v>64</v>
      </c>
    </row>
    <row r="28" ht="15.75" customHeight="1">
      <c r="B28" s="29"/>
      <c r="C28" s="29"/>
    </row>
    <row r="29" ht="15.75" customHeight="1">
      <c r="B29" s="42" t="s">
        <v>12</v>
      </c>
      <c r="C29" s="20" t="s">
        <v>65</v>
      </c>
    </row>
    <row r="30" ht="15.75" customHeight="1">
      <c r="B30" s="42" t="s">
        <v>43</v>
      </c>
      <c r="C30" s="47">
        <v>45097.0</v>
      </c>
    </row>
    <row r="31" ht="15.75" customHeight="1">
      <c r="B31" s="42" t="s">
        <v>44</v>
      </c>
      <c r="C31" s="45" t="s">
        <v>45</v>
      </c>
    </row>
    <row r="32" ht="15.75" customHeight="1">
      <c r="B32" s="42" t="s">
        <v>60</v>
      </c>
      <c r="C32" s="20" t="s">
        <v>66</v>
      </c>
    </row>
    <row r="33" ht="15.75" customHeight="1">
      <c r="B33" s="46" t="s">
        <v>46</v>
      </c>
      <c r="C33" s="20" t="s">
        <v>67</v>
      </c>
    </row>
    <row r="34" ht="15.75" customHeight="1">
      <c r="B34" s="46" t="s">
        <v>48</v>
      </c>
      <c r="C34" s="20" t="s">
        <v>68</v>
      </c>
    </row>
    <row r="35" ht="71.25" customHeight="1">
      <c r="B35" s="37" t="s">
        <v>50</v>
      </c>
      <c r="C35" s="41" t="s">
        <v>69</v>
      </c>
    </row>
    <row r="36" ht="15.75" customHeight="1">
      <c r="B36" s="37" t="s">
        <v>52</v>
      </c>
      <c r="C36" s="41" t="s">
        <v>70</v>
      </c>
    </row>
    <row r="37" ht="15.75" customHeight="1">
      <c r="B37" s="29"/>
      <c r="C37" s="29"/>
    </row>
    <row r="38" ht="15.75" customHeight="1">
      <c r="B38" s="29"/>
      <c r="C38" s="29"/>
    </row>
    <row r="39" ht="15.75" customHeight="1">
      <c r="B39" s="30" t="s">
        <v>12</v>
      </c>
      <c r="C39" s="22" t="s">
        <v>71</v>
      </c>
    </row>
    <row r="40" ht="15.75" customHeight="1">
      <c r="B40" s="37" t="s">
        <v>43</v>
      </c>
      <c r="C40" s="48">
        <v>45097.0</v>
      </c>
    </row>
    <row r="41" ht="15.75" customHeight="1">
      <c r="B41" s="30" t="s">
        <v>44</v>
      </c>
      <c r="C41" s="33" t="s">
        <v>45</v>
      </c>
    </row>
    <row r="42" ht="15.75" customHeight="1">
      <c r="B42" s="34" t="s">
        <v>46</v>
      </c>
      <c r="C42" s="36" t="s">
        <v>72</v>
      </c>
    </row>
    <row r="43" ht="15.75" customHeight="1">
      <c r="B43" s="34" t="s">
        <v>48</v>
      </c>
      <c r="C43" s="35" t="s">
        <v>73</v>
      </c>
    </row>
    <row r="44" ht="15.75" customHeight="1">
      <c r="B44" s="37" t="s">
        <v>50</v>
      </c>
      <c r="C44" s="31" t="s">
        <v>74</v>
      </c>
    </row>
    <row r="45" ht="15.75" customHeight="1">
      <c r="B45" s="37" t="s">
        <v>52</v>
      </c>
      <c r="C45" s="22" t="s">
        <v>75</v>
      </c>
    </row>
    <row r="46" ht="15.75" customHeight="1">
      <c r="B46" s="29"/>
      <c r="C46" s="29"/>
    </row>
    <row r="47" ht="15.75" customHeight="1">
      <c r="B47" s="29"/>
      <c r="C47" s="29"/>
    </row>
    <row r="48" ht="15.75" customHeight="1">
      <c r="B48" s="42" t="s">
        <v>12</v>
      </c>
      <c r="C48" s="49" t="s">
        <v>76</v>
      </c>
    </row>
    <row r="49" ht="15.75" customHeight="1">
      <c r="B49" s="42" t="s">
        <v>77</v>
      </c>
      <c r="C49" s="47">
        <v>45097.0</v>
      </c>
    </row>
    <row r="50" ht="15.75" customHeight="1">
      <c r="B50" s="42" t="s">
        <v>44</v>
      </c>
      <c r="C50" s="49" t="s">
        <v>45</v>
      </c>
    </row>
    <row r="51" ht="15.75" customHeight="1">
      <c r="B51" s="42" t="s">
        <v>60</v>
      </c>
      <c r="C51" s="50"/>
    </row>
    <row r="52" ht="15.75" customHeight="1">
      <c r="B52" s="46" t="s">
        <v>46</v>
      </c>
      <c r="C52" s="49" t="s">
        <v>78</v>
      </c>
    </row>
    <row r="53" ht="15.75" customHeight="1">
      <c r="B53" s="46" t="s">
        <v>48</v>
      </c>
      <c r="C53" s="49" t="s">
        <v>79</v>
      </c>
    </row>
    <row r="54" ht="15.75" customHeight="1">
      <c r="B54" s="37" t="s">
        <v>50</v>
      </c>
      <c r="C54" s="51" t="s">
        <v>80</v>
      </c>
    </row>
    <row r="55" ht="15.75" customHeight="1">
      <c r="B55" s="37" t="s">
        <v>52</v>
      </c>
      <c r="C55" s="51" t="s">
        <v>81</v>
      </c>
    </row>
    <row r="56" ht="15.75" customHeight="1">
      <c r="B56" s="29"/>
      <c r="C56" s="29"/>
    </row>
    <row r="57" ht="15.75" customHeight="1"/>
    <row r="58" ht="15.75" customHeight="1">
      <c r="B58" s="42" t="s">
        <v>12</v>
      </c>
      <c r="C58" s="49" t="s">
        <v>82</v>
      </c>
    </row>
    <row r="59" ht="15.75" customHeight="1">
      <c r="B59" s="42" t="s">
        <v>77</v>
      </c>
      <c r="C59" s="52">
        <v>45099.0</v>
      </c>
    </row>
    <row r="60" ht="15.75" customHeight="1">
      <c r="B60" s="42" t="s">
        <v>44</v>
      </c>
      <c r="C60" s="49" t="s">
        <v>45</v>
      </c>
    </row>
    <row r="61" ht="15.75" customHeight="1">
      <c r="B61" s="42" t="s">
        <v>60</v>
      </c>
      <c r="C61" s="53" t="s">
        <v>83</v>
      </c>
    </row>
    <row r="62" ht="15.75" customHeight="1">
      <c r="B62" s="46" t="s">
        <v>46</v>
      </c>
      <c r="C62" s="35" t="s">
        <v>84</v>
      </c>
    </row>
    <row r="63" ht="15.75" customHeight="1">
      <c r="B63" s="46" t="s">
        <v>48</v>
      </c>
      <c r="C63" s="35" t="s">
        <v>85</v>
      </c>
    </row>
    <row r="64" ht="15.75" customHeight="1">
      <c r="B64" s="37" t="s">
        <v>50</v>
      </c>
      <c r="C64" s="35" t="s">
        <v>86</v>
      </c>
    </row>
    <row r="65" ht="15.75" customHeight="1">
      <c r="B65" s="37" t="s">
        <v>52</v>
      </c>
      <c r="C65" s="35" t="s">
        <v>87</v>
      </c>
    </row>
    <row r="66" ht="15.75" customHeight="1"/>
    <row r="67" ht="15.75" customHeight="1"/>
    <row r="68" ht="15.75" customHeight="1">
      <c r="B68" s="30" t="s">
        <v>12</v>
      </c>
      <c r="C68" s="22" t="s">
        <v>88</v>
      </c>
    </row>
    <row r="69" ht="15.75" customHeight="1">
      <c r="B69" s="37" t="s">
        <v>43</v>
      </c>
      <c r="C69" s="40">
        <v>45102.0</v>
      </c>
    </row>
    <row r="70" ht="15.75" customHeight="1">
      <c r="B70" s="30" t="s">
        <v>44</v>
      </c>
      <c r="C70" s="33" t="s">
        <v>45</v>
      </c>
    </row>
    <row r="71" ht="15.75" customHeight="1">
      <c r="B71" s="34" t="s">
        <v>46</v>
      </c>
      <c r="C71" s="41" t="s">
        <v>55</v>
      </c>
    </row>
    <row r="72" ht="15.75" customHeight="1">
      <c r="B72" s="34" t="s">
        <v>48</v>
      </c>
      <c r="C72" s="41" t="s">
        <v>56</v>
      </c>
    </row>
    <row r="73" ht="15.75" customHeight="1">
      <c r="B73" s="37" t="s">
        <v>50</v>
      </c>
      <c r="C73" s="41" t="s">
        <v>89</v>
      </c>
    </row>
    <row r="74" ht="15.75" customHeight="1">
      <c r="B74" s="37" t="s">
        <v>52</v>
      </c>
      <c r="C74" s="41" t="s">
        <v>90</v>
      </c>
    </row>
    <row r="75" ht="15.75" customHeight="1"/>
    <row r="76" ht="15.75" customHeight="1"/>
    <row r="77" ht="15.75" customHeight="1">
      <c r="B77" s="42" t="s">
        <v>12</v>
      </c>
      <c r="C77" s="20" t="s">
        <v>91</v>
      </c>
    </row>
    <row r="78" ht="15.75" customHeight="1">
      <c r="B78" s="42" t="s">
        <v>43</v>
      </c>
      <c r="C78" s="47">
        <v>45102.0</v>
      </c>
    </row>
    <row r="79" ht="15.75" customHeight="1">
      <c r="B79" s="42" t="s">
        <v>44</v>
      </c>
      <c r="C79" s="45" t="s">
        <v>45</v>
      </c>
    </row>
    <row r="80" ht="15.75" customHeight="1">
      <c r="B80" s="42" t="s">
        <v>60</v>
      </c>
      <c r="C80" s="20" t="s">
        <v>66</v>
      </c>
    </row>
    <row r="81" ht="15.75" customHeight="1">
      <c r="B81" s="46" t="s">
        <v>46</v>
      </c>
      <c r="C81" s="20" t="s">
        <v>67</v>
      </c>
    </row>
    <row r="82" ht="15.75" customHeight="1">
      <c r="B82" s="46" t="s">
        <v>48</v>
      </c>
      <c r="C82" s="20" t="s">
        <v>68</v>
      </c>
    </row>
    <row r="83" ht="15.75" customHeight="1">
      <c r="B83" s="37" t="s">
        <v>50</v>
      </c>
      <c r="C83" s="41" t="s">
        <v>92</v>
      </c>
    </row>
    <row r="84" ht="15.75" customHeight="1">
      <c r="B84" s="37" t="s">
        <v>52</v>
      </c>
      <c r="C84" s="41" t="s">
        <v>93</v>
      </c>
    </row>
    <row r="85" ht="15.75" customHeight="1"/>
    <row r="86" ht="15.75" customHeight="1"/>
    <row r="87" ht="15.75" customHeight="1">
      <c r="B87" s="42" t="s">
        <v>12</v>
      </c>
      <c r="C87" s="20" t="s">
        <v>94</v>
      </c>
    </row>
    <row r="88" ht="15.75" customHeight="1">
      <c r="B88" s="42" t="s">
        <v>43</v>
      </c>
      <c r="C88" s="47">
        <v>45103.0</v>
      </c>
    </row>
    <row r="89" ht="15.75" customHeight="1">
      <c r="B89" s="42" t="s">
        <v>44</v>
      </c>
      <c r="C89" s="45" t="s">
        <v>45</v>
      </c>
    </row>
    <row r="90" ht="15.75" customHeight="1">
      <c r="B90" s="42" t="s">
        <v>60</v>
      </c>
      <c r="C90" s="20"/>
    </row>
    <row r="91" ht="15.75" customHeight="1">
      <c r="B91" s="46" t="s">
        <v>46</v>
      </c>
      <c r="C91" s="23" t="s">
        <v>95</v>
      </c>
    </row>
    <row r="92" ht="15.75" customHeight="1">
      <c r="B92" s="46" t="s">
        <v>48</v>
      </c>
      <c r="C92" s="20" t="s">
        <v>56</v>
      </c>
    </row>
    <row r="93" ht="15.75" customHeight="1">
      <c r="B93" s="37" t="s">
        <v>50</v>
      </c>
      <c r="C93" s="41" t="s">
        <v>96</v>
      </c>
    </row>
    <row r="94" ht="15.75" customHeight="1">
      <c r="B94" s="37" t="s">
        <v>52</v>
      </c>
      <c r="C94" s="41" t="s">
        <v>97</v>
      </c>
    </row>
    <row r="95" ht="15.75" customHeight="1"/>
    <row r="96" ht="15.75" customHeight="1"/>
    <row r="97" ht="15.75" customHeight="1">
      <c r="B97" s="42" t="s">
        <v>12</v>
      </c>
      <c r="C97" s="20" t="s">
        <v>98</v>
      </c>
    </row>
    <row r="98" ht="15.75" customHeight="1">
      <c r="B98" s="42" t="s">
        <v>43</v>
      </c>
      <c r="C98" s="47">
        <v>45109.0</v>
      </c>
    </row>
    <row r="99" ht="15.75" customHeight="1">
      <c r="B99" s="42" t="s">
        <v>44</v>
      </c>
      <c r="C99" s="45" t="s">
        <v>45</v>
      </c>
    </row>
    <row r="100" ht="15.75" customHeight="1">
      <c r="B100" s="42" t="s">
        <v>60</v>
      </c>
      <c r="C100" s="20"/>
    </row>
    <row r="101" ht="15.75" customHeight="1">
      <c r="B101" s="46" t="s">
        <v>46</v>
      </c>
      <c r="C101" s="23" t="s">
        <v>84</v>
      </c>
    </row>
    <row r="102" ht="15.75" customHeight="1">
      <c r="B102" s="46" t="s">
        <v>48</v>
      </c>
      <c r="C102" s="20" t="s">
        <v>85</v>
      </c>
    </row>
    <row r="103" ht="15.75" customHeight="1">
      <c r="B103" s="37" t="s">
        <v>50</v>
      </c>
      <c r="C103" s="41" t="s">
        <v>99</v>
      </c>
    </row>
    <row r="104" ht="15.75" customHeight="1">
      <c r="B104" s="37" t="s">
        <v>52</v>
      </c>
      <c r="C104" s="41" t="s">
        <v>100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B1:C1"/>
  </mergeCells>
  <hyperlinks>
    <hyperlink display="Inicio" location="GCC!A1" ref="A1"/>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9.71"/>
    <col customWidth="1" min="3" max="3" width="20.0"/>
    <col customWidth="1" min="4" max="4" width="49.29"/>
    <col customWidth="1" min="5" max="5" width="11.57"/>
    <col customWidth="1" min="6" max="26" width="10.71"/>
  </cols>
  <sheetData>
    <row r="1" ht="57.0" customHeight="1">
      <c r="A1" s="15" t="s">
        <v>10</v>
      </c>
      <c r="B1" s="54" t="s">
        <v>101</v>
      </c>
      <c r="C1" s="3"/>
      <c r="D1" s="3"/>
      <c r="E1" s="3"/>
    </row>
    <row r="2">
      <c r="B2" s="55"/>
      <c r="C2" s="56"/>
      <c r="D2" s="56"/>
      <c r="E2" s="57"/>
    </row>
    <row r="3">
      <c r="B3" s="58" t="s">
        <v>12</v>
      </c>
      <c r="C3" s="59" t="s">
        <v>102</v>
      </c>
      <c r="D3" s="58" t="s">
        <v>50</v>
      </c>
      <c r="E3" s="18" t="s">
        <v>103</v>
      </c>
    </row>
    <row r="4">
      <c r="B4" s="60">
        <v>1.0</v>
      </c>
      <c r="C4" s="61" t="s">
        <v>104</v>
      </c>
      <c r="D4" s="61" t="s">
        <v>105</v>
      </c>
      <c r="E4" s="62">
        <v>1.0</v>
      </c>
    </row>
    <row r="5">
      <c r="B5" s="60">
        <v>2.0</v>
      </c>
      <c r="C5" s="61" t="s">
        <v>106</v>
      </c>
      <c r="D5" s="61" t="s">
        <v>107</v>
      </c>
      <c r="E5" s="62">
        <v>1.0</v>
      </c>
    </row>
    <row r="6">
      <c r="B6" s="60">
        <v>3.0</v>
      </c>
      <c r="C6" s="61" t="s">
        <v>108</v>
      </c>
      <c r="D6" s="61" t="s">
        <v>109</v>
      </c>
      <c r="E6" s="62">
        <v>1.0</v>
      </c>
    </row>
    <row r="7">
      <c r="B7" s="60">
        <v>4.0</v>
      </c>
      <c r="C7" s="61" t="s">
        <v>110</v>
      </c>
      <c r="D7" s="61" t="s">
        <v>111</v>
      </c>
      <c r="E7" s="62">
        <v>2.0</v>
      </c>
    </row>
    <row r="8">
      <c r="B8" s="60">
        <v>5.0</v>
      </c>
      <c r="C8" s="61" t="s">
        <v>112</v>
      </c>
      <c r="D8" s="61" t="s">
        <v>113</v>
      </c>
      <c r="E8" s="62">
        <v>3.0</v>
      </c>
    </row>
    <row r="9">
      <c r="B9" s="60">
        <v>6.0</v>
      </c>
      <c r="C9" s="61" t="s">
        <v>114</v>
      </c>
      <c r="D9" s="61" t="s">
        <v>115</v>
      </c>
      <c r="E9" s="62">
        <v>4.0</v>
      </c>
    </row>
    <row r="10">
      <c r="B10" s="60">
        <v>7.0</v>
      </c>
      <c r="C10" s="61" t="s">
        <v>116</v>
      </c>
      <c r="D10" s="61" t="s">
        <v>117</v>
      </c>
      <c r="E10" s="62">
        <v>3.0</v>
      </c>
    </row>
    <row r="11">
      <c r="B11" s="60">
        <v>8.0</v>
      </c>
      <c r="C11" s="61" t="s">
        <v>118</v>
      </c>
      <c r="D11" s="61" t="s">
        <v>119</v>
      </c>
      <c r="E11" s="62">
        <v>5.0</v>
      </c>
    </row>
    <row r="12">
      <c r="B12" s="60">
        <v>9.0</v>
      </c>
      <c r="C12" s="61" t="s">
        <v>120</v>
      </c>
      <c r="D12" s="61" t="s">
        <v>121</v>
      </c>
      <c r="E12" s="62">
        <v>6.0</v>
      </c>
    </row>
    <row r="13">
      <c r="B13" s="60">
        <v>10.0</v>
      </c>
      <c r="C13" s="61" t="s">
        <v>122</v>
      </c>
      <c r="D13" s="61" t="s">
        <v>123</v>
      </c>
      <c r="E13" s="62">
        <v>7.0</v>
      </c>
    </row>
    <row r="14">
      <c r="B14" s="60">
        <v>11.0</v>
      </c>
      <c r="C14" s="61" t="s">
        <v>124</v>
      </c>
      <c r="D14" s="61" t="s">
        <v>125</v>
      </c>
      <c r="E14" s="62">
        <v>8.0</v>
      </c>
    </row>
    <row r="15">
      <c r="B15" s="63"/>
      <c r="E15" s="63"/>
    </row>
    <row r="16" ht="15.75" customHeight="1">
      <c r="B16" s="63"/>
      <c r="E16" s="63"/>
    </row>
    <row r="17" ht="15.75" customHeight="1">
      <c r="B17" s="63"/>
      <c r="E17" s="63"/>
    </row>
    <row r="18" ht="15.75" customHeight="1">
      <c r="B18" s="63"/>
      <c r="E18" s="63"/>
    </row>
    <row r="19" ht="15.75" customHeight="1">
      <c r="B19" s="63"/>
      <c r="E19" s="63"/>
    </row>
    <row r="20" ht="15.75" customHeight="1">
      <c r="B20" s="63"/>
      <c r="E20" s="63"/>
    </row>
    <row r="21" ht="15.75" customHeight="1">
      <c r="B21" s="63"/>
      <c r="E21" s="63"/>
    </row>
    <row r="22" ht="15.75" customHeight="1">
      <c r="B22" s="63"/>
      <c r="E22" s="63"/>
    </row>
    <row r="23" ht="15.75" customHeight="1">
      <c r="B23" s="63"/>
      <c r="E23" s="63"/>
    </row>
    <row r="24" ht="15.75" customHeight="1">
      <c r="B24" s="63"/>
      <c r="E24" s="63"/>
    </row>
    <row r="25" ht="15.75" customHeight="1">
      <c r="B25" s="63"/>
      <c r="E25" s="63"/>
    </row>
    <row r="26" ht="15.75" customHeight="1">
      <c r="B26" s="63"/>
      <c r="E26" s="63"/>
    </row>
    <row r="27" ht="15.75" customHeight="1">
      <c r="B27" s="63"/>
      <c r="E27" s="63"/>
    </row>
    <row r="28" ht="15.75" customHeight="1">
      <c r="B28" s="63"/>
      <c r="E28" s="63"/>
    </row>
    <row r="29" ht="15.75" customHeight="1">
      <c r="B29" s="63"/>
      <c r="E29" s="63"/>
    </row>
    <row r="30" ht="15.75" customHeight="1">
      <c r="B30" s="63"/>
      <c r="E30" s="63"/>
    </row>
    <row r="31" ht="15.75" customHeight="1">
      <c r="B31" s="63"/>
      <c r="E31" s="63"/>
    </row>
    <row r="32" ht="15.75" customHeight="1">
      <c r="B32" s="63"/>
      <c r="E32" s="63"/>
    </row>
    <row r="33" ht="15.75" customHeight="1">
      <c r="B33" s="63"/>
      <c r="E33" s="63"/>
    </row>
    <row r="34" ht="15.75" customHeight="1">
      <c r="B34" s="63"/>
      <c r="E34" s="63"/>
    </row>
    <row r="35" ht="15.75" customHeight="1">
      <c r="B35" s="63"/>
      <c r="E35" s="63"/>
    </row>
    <row r="36" ht="15.75" customHeight="1">
      <c r="B36" s="63"/>
      <c r="E36" s="63"/>
    </row>
    <row r="37" ht="15.75" customHeight="1">
      <c r="B37" s="63"/>
      <c r="E37" s="63"/>
    </row>
    <row r="38" ht="15.75" customHeight="1">
      <c r="B38" s="63"/>
      <c r="E38" s="63"/>
    </row>
    <row r="39" ht="15.75" customHeight="1">
      <c r="B39" s="63"/>
      <c r="E39" s="63"/>
    </row>
    <row r="40" ht="15.75" customHeight="1">
      <c r="B40" s="63"/>
      <c r="E40" s="63"/>
    </row>
    <row r="41" ht="15.75" customHeight="1">
      <c r="B41" s="63"/>
      <c r="E41" s="63"/>
    </row>
    <row r="42" ht="15.75" customHeight="1">
      <c r="B42" s="63"/>
      <c r="E42" s="63"/>
    </row>
    <row r="43" ht="15.75" customHeight="1">
      <c r="B43" s="63"/>
      <c r="E43" s="63"/>
    </row>
    <row r="44" ht="15.75" customHeight="1">
      <c r="B44" s="63"/>
      <c r="E44" s="63"/>
    </row>
    <row r="45" ht="15.75" customHeight="1">
      <c r="B45" s="63"/>
      <c r="E45" s="63"/>
    </row>
    <row r="46" ht="15.75" customHeight="1">
      <c r="B46" s="63"/>
      <c r="E46" s="63"/>
    </row>
    <row r="47" ht="15.75" customHeight="1">
      <c r="B47" s="63"/>
      <c r="E47" s="63"/>
    </row>
    <row r="48" ht="15.75" customHeight="1">
      <c r="B48" s="63"/>
      <c r="E48" s="63"/>
    </row>
    <row r="49" ht="15.75" customHeight="1">
      <c r="B49" s="63"/>
      <c r="E49" s="63"/>
    </row>
    <row r="50" ht="15.75" customHeight="1">
      <c r="B50" s="63"/>
      <c r="E50" s="63"/>
    </row>
    <row r="51" ht="15.75" customHeight="1">
      <c r="B51" s="63"/>
      <c r="E51" s="63"/>
    </row>
    <row r="52" ht="15.75" customHeight="1">
      <c r="B52" s="63"/>
      <c r="E52" s="63"/>
    </row>
    <row r="53" ht="15.75" customHeight="1">
      <c r="B53" s="63"/>
      <c r="E53" s="63"/>
    </row>
    <row r="54" ht="15.75" customHeight="1">
      <c r="B54" s="63"/>
      <c r="E54" s="63"/>
    </row>
    <row r="55" ht="15.75" customHeight="1">
      <c r="B55" s="63"/>
      <c r="E55" s="63"/>
    </row>
    <row r="56" ht="15.75" customHeight="1">
      <c r="B56" s="63"/>
      <c r="E56" s="63"/>
    </row>
    <row r="57" ht="15.75" customHeight="1">
      <c r="B57" s="63"/>
      <c r="E57" s="63"/>
    </row>
    <row r="58" ht="15.75" customHeight="1">
      <c r="B58" s="63"/>
      <c r="E58" s="63"/>
    </row>
    <row r="59" ht="15.75" customHeight="1">
      <c r="B59" s="63"/>
      <c r="E59" s="63"/>
    </row>
    <row r="60" ht="15.75" customHeight="1">
      <c r="B60" s="63"/>
      <c r="E60" s="63"/>
    </row>
    <row r="61" ht="15.75" customHeight="1">
      <c r="B61" s="63"/>
      <c r="E61" s="63"/>
    </row>
    <row r="62" ht="15.75" customHeight="1">
      <c r="B62" s="63"/>
      <c r="E62" s="63"/>
    </row>
    <row r="63" ht="15.75" customHeight="1">
      <c r="B63" s="63"/>
      <c r="E63" s="63"/>
    </row>
    <row r="64" ht="15.75" customHeight="1">
      <c r="B64" s="63"/>
      <c r="E64" s="63"/>
    </row>
    <row r="65" ht="15.75" customHeight="1">
      <c r="B65" s="63"/>
      <c r="E65" s="63"/>
    </row>
    <row r="66" ht="15.75" customHeight="1">
      <c r="B66" s="63"/>
      <c r="E66" s="63"/>
    </row>
    <row r="67" ht="15.75" customHeight="1">
      <c r="B67" s="63"/>
      <c r="E67" s="63"/>
    </row>
    <row r="68" ht="15.75" customHeight="1">
      <c r="B68" s="63"/>
      <c r="E68" s="63"/>
    </row>
    <row r="69" ht="15.75" customHeight="1">
      <c r="B69" s="63"/>
      <c r="E69" s="63"/>
    </row>
    <row r="70" ht="15.75" customHeight="1">
      <c r="B70" s="63"/>
      <c r="E70" s="63"/>
    </row>
    <row r="71" ht="15.75" customHeight="1">
      <c r="B71" s="63"/>
      <c r="E71" s="63"/>
    </row>
    <row r="72" ht="15.75" customHeight="1">
      <c r="B72" s="63"/>
      <c r="E72" s="63"/>
    </row>
    <row r="73" ht="15.75" customHeight="1">
      <c r="B73" s="63"/>
      <c r="E73" s="63"/>
    </row>
    <row r="74" ht="15.75" customHeight="1">
      <c r="B74" s="63"/>
      <c r="E74" s="63"/>
    </row>
    <row r="75" ht="15.75" customHeight="1">
      <c r="B75" s="63"/>
      <c r="E75" s="63"/>
    </row>
    <row r="76" ht="15.75" customHeight="1">
      <c r="B76" s="63"/>
      <c r="E76" s="63"/>
    </row>
    <row r="77" ht="15.75" customHeight="1">
      <c r="B77" s="63"/>
      <c r="E77" s="63"/>
    </row>
    <row r="78" ht="15.75" customHeight="1">
      <c r="B78" s="63"/>
      <c r="E78" s="63"/>
    </row>
    <row r="79" ht="15.75" customHeight="1">
      <c r="B79" s="63"/>
      <c r="E79" s="63"/>
    </row>
    <row r="80" ht="15.75" customHeight="1">
      <c r="B80" s="63"/>
      <c r="E80" s="63"/>
    </row>
    <row r="81" ht="15.75" customHeight="1">
      <c r="B81" s="63"/>
      <c r="E81" s="63"/>
    </row>
    <row r="82" ht="15.75" customHeight="1">
      <c r="B82" s="63"/>
      <c r="E82" s="63"/>
    </row>
    <row r="83" ht="15.75" customHeight="1">
      <c r="B83" s="63"/>
      <c r="E83" s="63"/>
    </row>
    <row r="84" ht="15.75" customHeight="1">
      <c r="B84" s="63"/>
      <c r="E84" s="63"/>
    </row>
    <row r="85" ht="15.75" customHeight="1">
      <c r="B85" s="63"/>
      <c r="E85" s="63"/>
    </row>
    <row r="86" ht="15.75" customHeight="1">
      <c r="B86" s="63"/>
      <c r="E86" s="63"/>
    </row>
    <row r="87" ht="15.75" customHeight="1">
      <c r="B87" s="63"/>
      <c r="E87" s="63"/>
    </row>
    <row r="88" ht="15.75" customHeight="1">
      <c r="B88" s="63"/>
      <c r="E88" s="63"/>
    </row>
    <row r="89" ht="15.75" customHeight="1">
      <c r="B89" s="63"/>
      <c r="E89" s="63"/>
    </row>
    <row r="90" ht="15.75" customHeight="1">
      <c r="B90" s="63"/>
      <c r="E90" s="63"/>
    </row>
    <row r="91" ht="15.75" customHeight="1">
      <c r="B91" s="63"/>
      <c r="E91" s="63"/>
    </row>
    <row r="92" ht="15.75" customHeight="1">
      <c r="B92" s="63"/>
      <c r="E92" s="63"/>
    </row>
    <row r="93" ht="15.75" customHeight="1">
      <c r="B93" s="63"/>
      <c r="E93" s="63"/>
    </row>
    <row r="94" ht="15.75" customHeight="1">
      <c r="B94" s="63"/>
      <c r="E94" s="63"/>
    </row>
    <row r="95" ht="15.75" customHeight="1">
      <c r="B95" s="63"/>
      <c r="E95" s="63"/>
    </row>
    <row r="96" ht="15.75" customHeight="1">
      <c r="B96" s="63"/>
      <c r="E96" s="63"/>
    </row>
    <row r="97" ht="15.75" customHeight="1">
      <c r="B97" s="63"/>
      <c r="E97" s="63"/>
    </row>
    <row r="98" ht="15.75" customHeight="1">
      <c r="B98" s="63"/>
      <c r="E98" s="63"/>
    </row>
    <row r="99" ht="15.75" customHeight="1">
      <c r="B99" s="63"/>
      <c r="E99" s="63"/>
    </row>
    <row r="100" ht="15.75" customHeight="1">
      <c r="B100" s="63"/>
      <c r="E100" s="63"/>
    </row>
    <row r="101" ht="15.75" customHeight="1">
      <c r="B101" s="63"/>
      <c r="E101" s="63"/>
    </row>
    <row r="102" ht="15.75" customHeight="1">
      <c r="B102" s="63"/>
      <c r="E102" s="63"/>
    </row>
    <row r="103" ht="15.75" customHeight="1">
      <c r="B103" s="63"/>
      <c r="E103" s="63"/>
    </row>
    <row r="104" ht="15.75" customHeight="1">
      <c r="B104" s="63"/>
      <c r="E104" s="63"/>
    </row>
    <row r="105" ht="15.75" customHeight="1">
      <c r="B105" s="63"/>
      <c r="E105" s="63"/>
    </row>
    <row r="106" ht="15.75" customHeight="1">
      <c r="B106" s="63"/>
      <c r="E106" s="63"/>
    </row>
    <row r="107" ht="15.75" customHeight="1">
      <c r="B107" s="63"/>
      <c r="E107" s="63"/>
    </row>
    <row r="108" ht="15.75" customHeight="1">
      <c r="B108" s="63"/>
      <c r="E108" s="63"/>
    </row>
    <row r="109" ht="15.75" customHeight="1">
      <c r="B109" s="63"/>
      <c r="E109" s="63"/>
    </row>
    <row r="110" ht="15.75" customHeight="1">
      <c r="B110" s="63"/>
      <c r="E110" s="63"/>
    </row>
    <row r="111" ht="15.75" customHeight="1">
      <c r="B111" s="63"/>
      <c r="E111" s="63"/>
    </row>
    <row r="112" ht="15.75" customHeight="1">
      <c r="B112" s="63"/>
      <c r="E112" s="63"/>
    </row>
    <row r="113" ht="15.75" customHeight="1">
      <c r="B113" s="63"/>
      <c r="E113" s="63"/>
    </row>
    <row r="114" ht="15.75" customHeight="1">
      <c r="B114" s="63"/>
      <c r="E114" s="63"/>
    </row>
    <row r="115" ht="15.75" customHeight="1">
      <c r="B115" s="63"/>
      <c r="E115" s="63"/>
    </row>
    <row r="116" ht="15.75" customHeight="1">
      <c r="B116" s="63"/>
      <c r="E116" s="63"/>
    </row>
    <row r="117" ht="15.75" customHeight="1">
      <c r="B117" s="63"/>
      <c r="E117" s="63"/>
    </row>
    <row r="118" ht="15.75" customHeight="1">
      <c r="B118" s="63"/>
      <c r="E118" s="63"/>
    </row>
    <row r="119" ht="15.75" customHeight="1">
      <c r="B119" s="63"/>
      <c r="E119" s="63"/>
    </row>
    <row r="120" ht="15.75" customHeight="1">
      <c r="B120" s="63"/>
      <c r="E120" s="63"/>
    </row>
    <row r="121" ht="15.75" customHeight="1">
      <c r="B121" s="63"/>
      <c r="E121" s="63"/>
    </row>
    <row r="122" ht="15.75" customHeight="1">
      <c r="B122" s="63"/>
      <c r="E122" s="63"/>
    </row>
    <row r="123" ht="15.75" customHeight="1">
      <c r="B123" s="63"/>
      <c r="E123" s="63"/>
    </row>
    <row r="124" ht="15.75" customHeight="1">
      <c r="B124" s="63"/>
      <c r="E124" s="63"/>
    </row>
    <row r="125" ht="15.75" customHeight="1">
      <c r="B125" s="63"/>
      <c r="E125" s="63"/>
    </row>
    <row r="126" ht="15.75" customHeight="1">
      <c r="B126" s="63"/>
      <c r="E126" s="63"/>
    </row>
    <row r="127" ht="15.75" customHeight="1">
      <c r="B127" s="63"/>
      <c r="E127" s="63"/>
    </row>
    <row r="128" ht="15.75" customHeight="1">
      <c r="B128" s="63"/>
      <c r="E128" s="63"/>
    </row>
    <row r="129" ht="15.75" customHeight="1">
      <c r="B129" s="63"/>
      <c r="E129" s="63"/>
    </row>
    <row r="130" ht="15.75" customHeight="1">
      <c r="B130" s="63"/>
      <c r="E130" s="63"/>
    </row>
    <row r="131" ht="15.75" customHeight="1">
      <c r="B131" s="63"/>
      <c r="E131" s="63"/>
    </row>
    <row r="132" ht="15.75" customHeight="1">
      <c r="B132" s="63"/>
      <c r="E132" s="63"/>
    </row>
    <row r="133" ht="15.75" customHeight="1">
      <c r="B133" s="63"/>
      <c r="E133" s="63"/>
    </row>
    <row r="134" ht="15.75" customHeight="1">
      <c r="B134" s="63"/>
      <c r="E134" s="63"/>
    </row>
    <row r="135" ht="15.75" customHeight="1">
      <c r="B135" s="63"/>
      <c r="E135" s="63"/>
    </row>
    <row r="136" ht="15.75" customHeight="1">
      <c r="B136" s="63"/>
      <c r="E136" s="63"/>
    </row>
    <row r="137" ht="15.75" customHeight="1">
      <c r="B137" s="63"/>
      <c r="E137" s="63"/>
    </row>
    <row r="138" ht="15.75" customHeight="1">
      <c r="B138" s="63"/>
      <c r="E138" s="63"/>
    </row>
    <row r="139" ht="15.75" customHeight="1">
      <c r="B139" s="63"/>
      <c r="E139" s="63"/>
    </row>
    <row r="140" ht="15.75" customHeight="1">
      <c r="B140" s="63"/>
      <c r="E140" s="63"/>
    </row>
    <row r="141" ht="15.75" customHeight="1">
      <c r="B141" s="63"/>
      <c r="E141" s="63"/>
    </row>
    <row r="142" ht="15.75" customHeight="1">
      <c r="B142" s="63"/>
      <c r="E142" s="63"/>
    </row>
    <row r="143" ht="15.75" customHeight="1">
      <c r="B143" s="63"/>
      <c r="E143" s="63"/>
    </row>
    <row r="144" ht="15.75" customHeight="1">
      <c r="B144" s="63"/>
      <c r="E144" s="63"/>
    </row>
    <row r="145" ht="15.75" customHeight="1">
      <c r="B145" s="63"/>
      <c r="E145" s="63"/>
    </row>
    <row r="146" ht="15.75" customHeight="1">
      <c r="B146" s="63"/>
      <c r="E146" s="63"/>
    </row>
    <row r="147" ht="15.75" customHeight="1">
      <c r="B147" s="63"/>
      <c r="E147" s="63"/>
    </row>
    <row r="148" ht="15.75" customHeight="1">
      <c r="B148" s="63"/>
      <c r="E148" s="63"/>
    </row>
    <row r="149" ht="15.75" customHeight="1">
      <c r="B149" s="63"/>
      <c r="E149" s="63"/>
    </row>
    <row r="150" ht="15.75" customHeight="1">
      <c r="B150" s="63"/>
      <c r="E150" s="63"/>
    </row>
    <row r="151" ht="15.75" customHeight="1">
      <c r="B151" s="63"/>
      <c r="E151" s="63"/>
    </row>
    <row r="152" ht="15.75" customHeight="1">
      <c r="B152" s="63"/>
      <c r="E152" s="63"/>
    </row>
    <row r="153" ht="15.75" customHeight="1">
      <c r="B153" s="63"/>
      <c r="E153" s="63"/>
    </row>
    <row r="154" ht="15.75" customHeight="1">
      <c r="B154" s="63"/>
      <c r="E154" s="63"/>
    </row>
    <row r="155" ht="15.75" customHeight="1">
      <c r="B155" s="63"/>
      <c r="E155" s="63"/>
    </row>
    <row r="156" ht="15.75" customHeight="1">
      <c r="B156" s="63"/>
      <c r="E156" s="63"/>
    </row>
    <row r="157" ht="15.75" customHeight="1">
      <c r="B157" s="63"/>
      <c r="E157" s="63"/>
    </row>
    <row r="158" ht="15.75" customHeight="1">
      <c r="B158" s="63"/>
      <c r="E158" s="63"/>
    </row>
    <row r="159" ht="15.75" customHeight="1">
      <c r="B159" s="63"/>
      <c r="E159" s="63"/>
    </row>
    <row r="160" ht="15.75" customHeight="1">
      <c r="B160" s="63"/>
      <c r="E160" s="63"/>
    </row>
    <row r="161" ht="15.75" customHeight="1">
      <c r="B161" s="63"/>
      <c r="E161" s="63"/>
    </row>
    <row r="162" ht="15.75" customHeight="1">
      <c r="B162" s="63"/>
      <c r="E162" s="63"/>
    </row>
    <row r="163" ht="15.75" customHeight="1">
      <c r="B163" s="63"/>
      <c r="E163" s="63"/>
    </row>
    <row r="164" ht="15.75" customHeight="1">
      <c r="B164" s="63"/>
      <c r="E164" s="63"/>
    </row>
    <row r="165" ht="15.75" customHeight="1">
      <c r="B165" s="63"/>
      <c r="E165" s="63"/>
    </row>
    <row r="166" ht="15.75" customHeight="1">
      <c r="B166" s="63"/>
      <c r="E166" s="63"/>
    </row>
    <row r="167" ht="15.75" customHeight="1">
      <c r="B167" s="63"/>
      <c r="E167" s="63"/>
    </row>
    <row r="168" ht="15.75" customHeight="1">
      <c r="B168" s="63"/>
      <c r="E168" s="63"/>
    </row>
    <row r="169" ht="15.75" customHeight="1">
      <c r="B169" s="63"/>
      <c r="E169" s="63"/>
    </row>
    <row r="170" ht="15.75" customHeight="1">
      <c r="B170" s="63"/>
      <c r="E170" s="63"/>
    </row>
    <row r="171" ht="15.75" customHeight="1">
      <c r="B171" s="63"/>
      <c r="E171" s="63"/>
    </row>
    <row r="172" ht="15.75" customHeight="1">
      <c r="B172" s="63"/>
      <c r="E172" s="63"/>
    </row>
    <row r="173" ht="15.75" customHeight="1">
      <c r="B173" s="63"/>
      <c r="E173" s="63"/>
    </row>
    <row r="174" ht="15.75" customHeight="1">
      <c r="B174" s="63"/>
      <c r="E174" s="63"/>
    </row>
    <row r="175" ht="15.75" customHeight="1">
      <c r="B175" s="63"/>
      <c r="E175" s="63"/>
    </row>
    <row r="176" ht="15.75" customHeight="1">
      <c r="B176" s="63"/>
      <c r="E176" s="63"/>
    </row>
    <row r="177" ht="15.75" customHeight="1">
      <c r="B177" s="63"/>
      <c r="E177" s="63"/>
    </row>
    <row r="178" ht="15.75" customHeight="1">
      <c r="B178" s="63"/>
      <c r="E178" s="63"/>
    </row>
    <row r="179" ht="15.75" customHeight="1">
      <c r="B179" s="63"/>
      <c r="E179" s="63"/>
    </row>
    <row r="180" ht="15.75" customHeight="1">
      <c r="B180" s="63"/>
      <c r="E180" s="63"/>
    </row>
    <row r="181" ht="15.75" customHeight="1">
      <c r="B181" s="63"/>
      <c r="E181" s="63"/>
    </row>
    <row r="182" ht="15.75" customHeight="1">
      <c r="B182" s="63"/>
      <c r="E182" s="63"/>
    </row>
    <row r="183" ht="15.75" customHeight="1">
      <c r="B183" s="63"/>
      <c r="E183" s="63"/>
    </row>
    <row r="184" ht="15.75" customHeight="1">
      <c r="B184" s="63"/>
      <c r="E184" s="63"/>
    </row>
    <row r="185" ht="15.75" customHeight="1">
      <c r="B185" s="63"/>
      <c r="E185" s="63"/>
    </row>
    <row r="186" ht="15.75" customHeight="1">
      <c r="B186" s="63"/>
      <c r="E186" s="63"/>
    </row>
    <row r="187" ht="15.75" customHeight="1">
      <c r="B187" s="63"/>
      <c r="E187" s="63"/>
    </row>
    <row r="188" ht="15.75" customHeight="1">
      <c r="B188" s="63"/>
      <c r="E188" s="63"/>
    </row>
    <row r="189" ht="15.75" customHeight="1">
      <c r="B189" s="63"/>
      <c r="E189" s="63"/>
    </row>
    <row r="190" ht="15.75" customHeight="1">
      <c r="B190" s="63"/>
      <c r="E190" s="63"/>
    </row>
    <row r="191" ht="15.75" customHeight="1">
      <c r="B191" s="63"/>
      <c r="E191" s="63"/>
    </row>
    <row r="192" ht="15.75" customHeight="1">
      <c r="B192" s="63"/>
      <c r="E192" s="63"/>
    </row>
    <row r="193" ht="15.75" customHeight="1">
      <c r="B193" s="63"/>
      <c r="E193" s="63"/>
    </row>
    <row r="194" ht="15.75" customHeight="1">
      <c r="B194" s="63"/>
      <c r="E194" s="63"/>
    </row>
    <row r="195" ht="15.75" customHeight="1">
      <c r="B195" s="63"/>
      <c r="E195" s="63"/>
    </row>
    <row r="196" ht="15.75" customHeight="1">
      <c r="B196" s="63"/>
      <c r="E196" s="63"/>
    </row>
    <row r="197" ht="15.75" customHeight="1">
      <c r="B197" s="63"/>
      <c r="E197" s="63"/>
    </row>
    <row r="198" ht="15.75" customHeight="1">
      <c r="B198" s="63"/>
      <c r="E198" s="63"/>
    </row>
    <row r="199" ht="15.75" customHeight="1">
      <c r="B199" s="63"/>
      <c r="E199" s="63"/>
    </row>
    <row r="200" ht="15.75" customHeight="1">
      <c r="B200" s="63"/>
      <c r="E200" s="63"/>
    </row>
    <row r="201" ht="15.75" customHeight="1">
      <c r="B201" s="63"/>
      <c r="E201" s="63"/>
    </row>
    <row r="202" ht="15.75" customHeight="1">
      <c r="B202" s="63"/>
      <c r="E202" s="63"/>
    </row>
    <row r="203" ht="15.75" customHeight="1">
      <c r="B203" s="63"/>
      <c r="E203" s="63"/>
    </row>
    <row r="204" ht="15.75" customHeight="1">
      <c r="B204" s="63"/>
      <c r="E204" s="63"/>
    </row>
    <row r="205" ht="15.75" customHeight="1">
      <c r="B205" s="63"/>
      <c r="E205" s="63"/>
    </row>
    <row r="206" ht="15.75" customHeight="1">
      <c r="B206" s="63"/>
      <c r="E206" s="63"/>
    </row>
    <row r="207" ht="15.75" customHeight="1">
      <c r="B207" s="63"/>
      <c r="E207" s="63"/>
    </row>
    <row r="208" ht="15.75" customHeight="1">
      <c r="B208" s="63"/>
      <c r="E208" s="63"/>
    </row>
    <row r="209" ht="15.75" customHeight="1">
      <c r="B209" s="63"/>
      <c r="E209" s="63"/>
    </row>
    <row r="210" ht="15.75" customHeight="1">
      <c r="B210" s="63"/>
      <c r="E210" s="63"/>
    </row>
    <row r="211" ht="15.75" customHeight="1">
      <c r="B211" s="63"/>
      <c r="E211" s="63"/>
    </row>
    <row r="212" ht="15.75" customHeight="1">
      <c r="B212" s="63"/>
      <c r="E212" s="63"/>
    </row>
    <row r="213" ht="15.75" customHeight="1">
      <c r="B213" s="63"/>
      <c r="E213" s="63"/>
    </row>
    <row r="214" ht="15.75" customHeight="1">
      <c r="B214" s="63"/>
      <c r="E214" s="63"/>
    </row>
    <row r="215" ht="15.75" customHeight="1">
      <c r="B215" s="63"/>
      <c r="E215" s="63"/>
    </row>
    <row r="216" ht="15.75" customHeight="1">
      <c r="B216" s="63"/>
      <c r="E216" s="63"/>
    </row>
    <row r="217" ht="15.75" customHeight="1">
      <c r="B217" s="63"/>
      <c r="E217" s="63"/>
    </row>
    <row r="218" ht="15.75" customHeight="1">
      <c r="B218" s="63"/>
      <c r="E218" s="63"/>
    </row>
    <row r="219" ht="15.75" customHeight="1">
      <c r="B219" s="63"/>
      <c r="E219" s="63"/>
    </row>
    <row r="220" ht="15.75" customHeight="1">
      <c r="B220" s="63"/>
      <c r="E220" s="63"/>
    </row>
    <row r="221" ht="15.75" customHeight="1">
      <c r="B221" s="63"/>
      <c r="E221" s="63"/>
    </row>
    <row r="222" ht="15.75" customHeight="1">
      <c r="B222" s="63"/>
      <c r="E222" s="63"/>
    </row>
    <row r="223" ht="15.75" customHeight="1">
      <c r="B223" s="63"/>
      <c r="E223" s="63"/>
    </row>
    <row r="224" ht="15.75" customHeight="1">
      <c r="B224" s="63"/>
      <c r="E224" s="63"/>
    </row>
    <row r="225" ht="15.75" customHeight="1">
      <c r="B225" s="63"/>
      <c r="E225" s="63"/>
    </row>
    <row r="226" ht="15.75" customHeight="1">
      <c r="B226" s="63"/>
      <c r="E226" s="63"/>
    </row>
    <row r="227" ht="15.75" customHeight="1">
      <c r="B227" s="63"/>
      <c r="E227" s="63"/>
    </row>
    <row r="228" ht="15.75" customHeight="1">
      <c r="B228" s="63"/>
      <c r="E228" s="63"/>
    </row>
    <row r="229" ht="15.75" customHeight="1">
      <c r="B229" s="63"/>
      <c r="E229" s="63"/>
    </row>
    <row r="230" ht="15.75" customHeight="1">
      <c r="B230" s="63"/>
      <c r="E230" s="63"/>
    </row>
    <row r="231" ht="15.75" customHeight="1">
      <c r="B231" s="63"/>
      <c r="E231" s="63"/>
    </row>
    <row r="232" ht="15.75" customHeight="1">
      <c r="B232" s="63"/>
      <c r="E232" s="63"/>
    </row>
    <row r="233" ht="15.75" customHeight="1">
      <c r="B233" s="63"/>
      <c r="E233" s="63"/>
    </row>
    <row r="234" ht="15.75" customHeight="1">
      <c r="B234" s="63"/>
      <c r="E234" s="63"/>
    </row>
    <row r="235" ht="15.75" customHeight="1">
      <c r="B235" s="63"/>
      <c r="E235" s="63"/>
    </row>
    <row r="236" ht="15.75" customHeight="1">
      <c r="B236" s="63"/>
      <c r="E236" s="63"/>
    </row>
    <row r="237" ht="15.75" customHeight="1">
      <c r="B237" s="63"/>
      <c r="E237" s="63"/>
    </row>
    <row r="238" ht="15.75" customHeight="1">
      <c r="B238" s="63"/>
      <c r="E238" s="63"/>
    </row>
    <row r="239" ht="15.75" customHeight="1">
      <c r="B239" s="63"/>
      <c r="E239" s="63"/>
    </row>
    <row r="240" ht="15.75" customHeight="1">
      <c r="B240" s="63"/>
      <c r="E240" s="63"/>
    </row>
    <row r="241" ht="15.75" customHeight="1">
      <c r="B241" s="63"/>
      <c r="E241" s="63"/>
    </row>
    <row r="242" ht="15.75" customHeight="1">
      <c r="B242" s="63"/>
      <c r="E242" s="63"/>
    </row>
    <row r="243" ht="15.75" customHeight="1">
      <c r="B243" s="63"/>
      <c r="E243" s="63"/>
    </row>
    <row r="244" ht="15.75" customHeight="1">
      <c r="B244" s="63"/>
      <c r="E244" s="63"/>
    </row>
    <row r="245" ht="15.75" customHeight="1">
      <c r="B245" s="63"/>
      <c r="E245" s="63"/>
    </row>
    <row r="246" ht="15.75" customHeight="1">
      <c r="B246" s="63"/>
      <c r="E246" s="63"/>
    </row>
    <row r="247" ht="15.75" customHeight="1">
      <c r="B247" s="63"/>
      <c r="E247" s="63"/>
    </row>
    <row r="248" ht="15.75" customHeight="1">
      <c r="B248" s="63"/>
      <c r="E248" s="63"/>
    </row>
    <row r="249" ht="15.75" customHeight="1">
      <c r="B249" s="63"/>
      <c r="E249" s="63"/>
    </row>
    <row r="250" ht="15.75" customHeight="1">
      <c r="B250" s="63"/>
      <c r="E250" s="63"/>
    </row>
    <row r="251" ht="15.75" customHeight="1">
      <c r="B251" s="63"/>
      <c r="E251" s="63"/>
    </row>
    <row r="252" ht="15.75" customHeight="1">
      <c r="B252" s="63"/>
      <c r="E252" s="63"/>
    </row>
    <row r="253" ht="15.75" customHeight="1">
      <c r="B253" s="63"/>
      <c r="E253" s="63"/>
    </row>
    <row r="254" ht="15.75" customHeight="1">
      <c r="B254" s="63"/>
      <c r="E254" s="63"/>
    </row>
    <row r="255" ht="15.75" customHeight="1">
      <c r="B255" s="63"/>
      <c r="E255" s="63"/>
    </row>
    <row r="256" ht="15.75" customHeight="1">
      <c r="B256" s="63"/>
      <c r="E256" s="63"/>
    </row>
    <row r="257" ht="15.75" customHeight="1">
      <c r="B257" s="63"/>
      <c r="E257" s="63"/>
    </row>
    <row r="258" ht="15.75" customHeight="1">
      <c r="B258" s="63"/>
      <c r="E258" s="63"/>
    </row>
    <row r="259" ht="15.75" customHeight="1">
      <c r="B259" s="63"/>
      <c r="E259" s="63"/>
    </row>
    <row r="260" ht="15.75" customHeight="1">
      <c r="B260" s="63"/>
      <c r="E260" s="63"/>
    </row>
    <row r="261" ht="15.75" customHeight="1">
      <c r="B261" s="63"/>
      <c r="E261" s="63"/>
    </row>
    <row r="262" ht="15.75" customHeight="1">
      <c r="B262" s="63"/>
      <c r="E262" s="63"/>
    </row>
    <row r="263" ht="15.75" customHeight="1">
      <c r="B263" s="63"/>
      <c r="E263" s="63"/>
    </row>
    <row r="264" ht="15.75" customHeight="1">
      <c r="B264" s="63"/>
      <c r="E264" s="63"/>
    </row>
    <row r="265" ht="15.75" customHeight="1">
      <c r="B265" s="63"/>
      <c r="E265" s="63"/>
    </row>
    <row r="266" ht="15.75" customHeight="1">
      <c r="B266" s="63"/>
      <c r="E266" s="63"/>
    </row>
    <row r="267" ht="15.75" customHeight="1">
      <c r="B267" s="63"/>
      <c r="E267" s="63"/>
    </row>
    <row r="268" ht="15.75" customHeight="1">
      <c r="B268" s="63"/>
      <c r="E268" s="63"/>
    </row>
    <row r="269" ht="15.75" customHeight="1">
      <c r="B269" s="63"/>
      <c r="E269" s="63"/>
    </row>
    <row r="270" ht="15.75" customHeight="1">
      <c r="B270" s="63"/>
      <c r="E270" s="63"/>
    </row>
    <row r="271" ht="15.75" customHeight="1">
      <c r="B271" s="63"/>
      <c r="E271" s="63"/>
    </row>
    <row r="272" ht="15.75" customHeight="1">
      <c r="B272" s="63"/>
      <c r="E272" s="63"/>
    </row>
    <row r="273" ht="15.75" customHeight="1">
      <c r="B273" s="63"/>
      <c r="E273" s="63"/>
    </row>
    <row r="274" ht="15.75" customHeight="1">
      <c r="B274" s="63"/>
      <c r="E274" s="63"/>
    </row>
    <row r="275" ht="15.75" customHeight="1">
      <c r="B275" s="63"/>
      <c r="E275" s="63"/>
    </row>
    <row r="276" ht="15.75" customHeight="1">
      <c r="B276" s="63"/>
      <c r="E276" s="63"/>
    </row>
    <row r="277" ht="15.75" customHeight="1">
      <c r="B277" s="63"/>
      <c r="E277" s="63"/>
    </row>
    <row r="278" ht="15.75" customHeight="1">
      <c r="B278" s="63"/>
      <c r="E278" s="63"/>
    </row>
    <row r="279" ht="15.75" customHeight="1">
      <c r="B279" s="63"/>
      <c r="E279" s="63"/>
    </row>
    <row r="280" ht="15.75" customHeight="1">
      <c r="B280" s="63"/>
      <c r="E280" s="63"/>
    </row>
    <row r="281" ht="15.75" customHeight="1">
      <c r="B281" s="63"/>
      <c r="E281" s="63"/>
    </row>
    <row r="282" ht="15.75" customHeight="1">
      <c r="B282" s="63"/>
      <c r="E282" s="63"/>
    </row>
    <row r="283" ht="15.75" customHeight="1">
      <c r="B283" s="63"/>
      <c r="E283" s="63"/>
    </row>
    <row r="284" ht="15.75" customHeight="1">
      <c r="B284" s="63"/>
      <c r="E284" s="63"/>
    </row>
    <row r="285" ht="15.75" customHeight="1">
      <c r="B285" s="63"/>
      <c r="E285" s="63"/>
    </row>
    <row r="286" ht="15.75" customHeight="1">
      <c r="B286" s="63"/>
      <c r="E286" s="63"/>
    </row>
    <row r="287" ht="15.75" customHeight="1">
      <c r="B287" s="63"/>
      <c r="E287" s="63"/>
    </row>
    <row r="288" ht="15.75" customHeight="1">
      <c r="B288" s="63"/>
      <c r="E288" s="63"/>
    </row>
    <row r="289" ht="15.75" customHeight="1">
      <c r="B289" s="63"/>
      <c r="E289" s="63"/>
    </row>
    <row r="290" ht="15.75" customHeight="1">
      <c r="B290" s="63"/>
      <c r="E290" s="63"/>
    </row>
    <row r="291" ht="15.75" customHeight="1">
      <c r="B291" s="63"/>
      <c r="E291" s="63"/>
    </row>
    <row r="292" ht="15.75" customHeight="1">
      <c r="B292" s="63"/>
      <c r="E292" s="63"/>
    </row>
    <row r="293" ht="15.75" customHeight="1">
      <c r="B293" s="63"/>
      <c r="E293" s="63"/>
    </row>
    <row r="294" ht="15.75" customHeight="1">
      <c r="B294" s="63"/>
      <c r="E294" s="63"/>
    </row>
    <row r="295" ht="15.75" customHeight="1">
      <c r="B295" s="63"/>
      <c r="E295" s="63"/>
    </row>
    <row r="296" ht="15.75" customHeight="1">
      <c r="B296" s="63"/>
      <c r="E296" s="63"/>
    </row>
    <row r="297" ht="15.75" customHeight="1">
      <c r="B297" s="63"/>
      <c r="E297" s="63"/>
    </row>
    <row r="298" ht="15.75" customHeight="1">
      <c r="B298" s="63"/>
      <c r="E298" s="63"/>
    </row>
    <row r="299" ht="15.75" customHeight="1">
      <c r="B299" s="63"/>
      <c r="E299" s="63"/>
    </row>
    <row r="300" ht="15.75" customHeight="1">
      <c r="B300" s="63"/>
      <c r="E300" s="63"/>
    </row>
    <row r="301" ht="15.75" customHeight="1">
      <c r="B301" s="63"/>
      <c r="E301" s="63"/>
    </row>
    <row r="302" ht="15.75" customHeight="1">
      <c r="B302" s="63"/>
      <c r="E302" s="63"/>
    </row>
    <row r="303" ht="15.75" customHeight="1">
      <c r="B303" s="63"/>
      <c r="E303" s="63"/>
    </row>
    <row r="304" ht="15.75" customHeight="1">
      <c r="B304" s="63"/>
      <c r="E304" s="63"/>
    </row>
    <row r="305" ht="15.75" customHeight="1">
      <c r="B305" s="63"/>
      <c r="E305" s="63"/>
    </row>
    <row r="306" ht="15.75" customHeight="1">
      <c r="B306" s="63"/>
      <c r="E306" s="63"/>
    </row>
    <row r="307" ht="15.75" customHeight="1">
      <c r="B307" s="63"/>
      <c r="E307" s="63"/>
    </row>
    <row r="308" ht="15.75" customHeight="1">
      <c r="B308" s="63"/>
      <c r="E308" s="63"/>
    </row>
    <row r="309" ht="15.75" customHeight="1">
      <c r="B309" s="63"/>
      <c r="E309" s="63"/>
    </row>
    <row r="310" ht="15.75" customHeight="1">
      <c r="B310" s="63"/>
      <c r="E310" s="63"/>
    </row>
    <row r="311" ht="15.75" customHeight="1">
      <c r="B311" s="63"/>
      <c r="E311" s="63"/>
    </row>
    <row r="312" ht="15.75" customHeight="1">
      <c r="B312" s="63"/>
      <c r="E312" s="63"/>
    </row>
    <row r="313" ht="15.75" customHeight="1">
      <c r="B313" s="63"/>
      <c r="E313" s="63"/>
    </row>
    <row r="314" ht="15.75" customHeight="1">
      <c r="B314" s="63"/>
      <c r="E314" s="63"/>
    </row>
    <row r="315" ht="15.75" customHeight="1">
      <c r="B315" s="63"/>
      <c r="E315" s="63"/>
    </row>
    <row r="316" ht="15.75" customHeight="1">
      <c r="B316" s="63"/>
      <c r="E316" s="63"/>
    </row>
    <row r="317" ht="15.75" customHeight="1">
      <c r="B317" s="63"/>
      <c r="E317" s="63"/>
    </row>
    <row r="318" ht="15.75" customHeight="1">
      <c r="B318" s="63"/>
      <c r="E318" s="63"/>
    </row>
    <row r="319" ht="15.75" customHeight="1">
      <c r="B319" s="63"/>
      <c r="E319" s="63"/>
    </row>
    <row r="320" ht="15.75" customHeight="1">
      <c r="B320" s="63"/>
      <c r="E320" s="63"/>
    </row>
    <row r="321" ht="15.75" customHeight="1">
      <c r="B321" s="63"/>
      <c r="E321" s="63"/>
    </row>
    <row r="322" ht="15.75" customHeight="1">
      <c r="B322" s="63"/>
      <c r="E322" s="63"/>
    </row>
    <row r="323" ht="15.75" customHeight="1">
      <c r="B323" s="63"/>
      <c r="E323" s="63"/>
    </row>
    <row r="324" ht="15.75" customHeight="1">
      <c r="B324" s="63"/>
      <c r="E324" s="63"/>
    </row>
    <row r="325" ht="15.75" customHeight="1">
      <c r="B325" s="63"/>
      <c r="E325" s="63"/>
    </row>
    <row r="326" ht="15.75" customHeight="1">
      <c r="B326" s="63"/>
      <c r="E326" s="63"/>
    </row>
    <row r="327" ht="15.75" customHeight="1">
      <c r="B327" s="63"/>
      <c r="E327" s="63"/>
    </row>
    <row r="328" ht="15.75" customHeight="1">
      <c r="B328" s="63"/>
      <c r="E328" s="63"/>
    </row>
    <row r="329" ht="15.75" customHeight="1">
      <c r="B329" s="63"/>
      <c r="E329" s="63"/>
    </row>
    <row r="330" ht="15.75" customHeight="1">
      <c r="B330" s="63"/>
      <c r="E330" s="63"/>
    </row>
    <row r="331" ht="15.75" customHeight="1">
      <c r="B331" s="63"/>
      <c r="E331" s="63"/>
    </row>
    <row r="332" ht="15.75" customHeight="1">
      <c r="B332" s="63"/>
      <c r="E332" s="63"/>
    </row>
    <row r="333" ht="15.75" customHeight="1">
      <c r="B333" s="63"/>
      <c r="E333" s="63"/>
    </row>
    <row r="334" ht="15.75" customHeight="1">
      <c r="B334" s="63"/>
      <c r="E334" s="63"/>
    </row>
    <row r="335" ht="15.75" customHeight="1">
      <c r="B335" s="63"/>
      <c r="E335" s="63"/>
    </row>
    <row r="336" ht="15.75" customHeight="1">
      <c r="B336" s="63"/>
      <c r="E336" s="63"/>
    </row>
    <row r="337" ht="15.75" customHeight="1">
      <c r="B337" s="63"/>
      <c r="E337" s="63"/>
    </row>
    <row r="338" ht="15.75" customHeight="1">
      <c r="B338" s="63"/>
      <c r="E338" s="63"/>
    </row>
    <row r="339" ht="15.75" customHeight="1">
      <c r="B339" s="63"/>
      <c r="E339" s="63"/>
    </row>
    <row r="340" ht="15.75" customHeight="1">
      <c r="B340" s="63"/>
      <c r="E340" s="63"/>
    </row>
    <row r="341" ht="15.75" customHeight="1">
      <c r="B341" s="63"/>
      <c r="E341" s="63"/>
    </row>
    <row r="342" ht="15.75" customHeight="1">
      <c r="B342" s="63"/>
      <c r="E342" s="63"/>
    </row>
    <row r="343" ht="15.75" customHeight="1">
      <c r="B343" s="63"/>
      <c r="E343" s="63"/>
    </row>
    <row r="344" ht="15.75" customHeight="1">
      <c r="B344" s="63"/>
      <c r="E344" s="63"/>
    </row>
    <row r="345" ht="15.75" customHeight="1">
      <c r="B345" s="63"/>
      <c r="E345" s="63"/>
    </row>
    <row r="346" ht="15.75" customHeight="1">
      <c r="B346" s="63"/>
      <c r="E346" s="63"/>
    </row>
    <row r="347" ht="15.75" customHeight="1">
      <c r="B347" s="63"/>
      <c r="E347" s="63"/>
    </row>
    <row r="348" ht="15.75" customHeight="1">
      <c r="B348" s="63"/>
      <c r="E348" s="63"/>
    </row>
    <row r="349" ht="15.75" customHeight="1">
      <c r="B349" s="63"/>
      <c r="E349" s="63"/>
    </row>
    <row r="350" ht="15.75" customHeight="1">
      <c r="B350" s="63"/>
      <c r="E350" s="63"/>
    </row>
    <row r="351" ht="15.75" customHeight="1">
      <c r="B351" s="63"/>
      <c r="E351" s="63"/>
    </row>
    <row r="352" ht="15.75" customHeight="1">
      <c r="B352" s="63"/>
      <c r="E352" s="63"/>
    </row>
    <row r="353" ht="15.75" customHeight="1">
      <c r="B353" s="63"/>
      <c r="E353" s="63"/>
    </row>
    <row r="354" ht="15.75" customHeight="1">
      <c r="B354" s="63"/>
      <c r="E354" s="63"/>
    </row>
    <row r="355" ht="15.75" customHeight="1">
      <c r="B355" s="63"/>
      <c r="E355" s="63"/>
    </row>
    <row r="356" ht="15.75" customHeight="1">
      <c r="B356" s="63"/>
      <c r="E356" s="63"/>
    </row>
    <row r="357" ht="15.75" customHeight="1">
      <c r="B357" s="63"/>
      <c r="E357" s="63"/>
    </row>
    <row r="358" ht="15.75" customHeight="1">
      <c r="B358" s="63"/>
      <c r="E358" s="63"/>
    </row>
    <row r="359" ht="15.75" customHeight="1">
      <c r="B359" s="63"/>
      <c r="E359" s="63"/>
    </row>
    <row r="360" ht="15.75" customHeight="1">
      <c r="B360" s="63"/>
      <c r="E360" s="63"/>
    </row>
    <row r="361" ht="15.75" customHeight="1">
      <c r="B361" s="63"/>
      <c r="E361" s="63"/>
    </row>
    <row r="362" ht="15.75" customHeight="1">
      <c r="B362" s="63"/>
      <c r="E362" s="63"/>
    </row>
    <row r="363" ht="15.75" customHeight="1">
      <c r="B363" s="63"/>
      <c r="E363" s="63"/>
    </row>
    <row r="364" ht="15.75" customHeight="1">
      <c r="B364" s="63"/>
      <c r="E364" s="63"/>
    </row>
    <row r="365" ht="15.75" customHeight="1">
      <c r="B365" s="63"/>
      <c r="E365" s="63"/>
    </row>
    <row r="366" ht="15.75" customHeight="1">
      <c r="B366" s="63"/>
      <c r="E366" s="63"/>
    </row>
    <row r="367" ht="15.75" customHeight="1">
      <c r="B367" s="63"/>
      <c r="E367" s="63"/>
    </row>
    <row r="368" ht="15.75" customHeight="1">
      <c r="B368" s="63"/>
      <c r="E368" s="63"/>
    </row>
    <row r="369" ht="15.75" customHeight="1">
      <c r="B369" s="63"/>
      <c r="E369" s="63"/>
    </row>
    <row r="370" ht="15.75" customHeight="1">
      <c r="B370" s="63"/>
      <c r="E370" s="63"/>
    </row>
    <row r="371" ht="15.75" customHeight="1">
      <c r="B371" s="63"/>
      <c r="E371" s="63"/>
    </row>
    <row r="372" ht="15.75" customHeight="1">
      <c r="B372" s="63"/>
      <c r="E372" s="63"/>
    </row>
    <row r="373" ht="15.75" customHeight="1">
      <c r="B373" s="63"/>
      <c r="E373" s="63"/>
    </row>
    <row r="374" ht="15.75" customHeight="1">
      <c r="B374" s="63"/>
      <c r="E374" s="63"/>
    </row>
    <row r="375" ht="15.75" customHeight="1">
      <c r="B375" s="63"/>
      <c r="E375" s="63"/>
    </row>
    <row r="376" ht="15.75" customHeight="1">
      <c r="B376" s="63"/>
      <c r="E376" s="63"/>
    </row>
    <row r="377" ht="15.75" customHeight="1">
      <c r="B377" s="63"/>
      <c r="E377" s="63"/>
    </row>
    <row r="378" ht="15.75" customHeight="1">
      <c r="B378" s="63"/>
      <c r="E378" s="63"/>
    </row>
    <row r="379" ht="15.75" customHeight="1">
      <c r="B379" s="63"/>
      <c r="E379" s="63"/>
    </row>
    <row r="380" ht="15.75" customHeight="1">
      <c r="B380" s="63"/>
      <c r="E380" s="63"/>
    </row>
    <row r="381" ht="15.75" customHeight="1">
      <c r="B381" s="63"/>
      <c r="E381" s="63"/>
    </row>
    <row r="382" ht="15.75" customHeight="1">
      <c r="B382" s="63"/>
      <c r="E382" s="63"/>
    </row>
    <row r="383" ht="15.75" customHeight="1">
      <c r="B383" s="63"/>
      <c r="E383" s="63"/>
    </row>
    <row r="384" ht="15.75" customHeight="1">
      <c r="B384" s="63"/>
      <c r="E384" s="63"/>
    </row>
    <row r="385" ht="15.75" customHeight="1">
      <c r="B385" s="63"/>
      <c r="E385" s="63"/>
    </row>
    <row r="386" ht="15.75" customHeight="1">
      <c r="B386" s="63"/>
      <c r="E386" s="63"/>
    </row>
    <row r="387" ht="15.75" customHeight="1">
      <c r="B387" s="63"/>
      <c r="E387" s="63"/>
    </row>
    <row r="388" ht="15.75" customHeight="1">
      <c r="B388" s="63"/>
      <c r="E388" s="63"/>
    </row>
    <row r="389" ht="15.75" customHeight="1">
      <c r="B389" s="63"/>
      <c r="E389" s="63"/>
    </row>
    <row r="390" ht="15.75" customHeight="1">
      <c r="B390" s="63"/>
      <c r="E390" s="63"/>
    </row>
    <row r="391" ht="15.75" customHeight="1">
      <c r="B391" s="63"/>
      <c r="E391" s="63"/>
    </row>
    <row r="392" ht="15.75" customHeight="1">
      <c r="B392" s="63"/>
      <c r="E392" s="63"/>
    </row>
    <row r="393" ht="15.75" customHeight="1">
      <c r="B393" s="63"/>
      <c r="E393" s="63"/>
    </row>
    <row r="394" ht="15.75" customHeight="1">
      <c r="B394" s="63"/>
      <c r="E394" s="63"/>
    </row>
    <row r="395" ht="15.75" customHeight="1">
      <c r="B395" s="63"/>
      <c r="E395" s="63"/>
    </row>
    <row r="396" ht="15.75" customHeight="1">
      <c r="B396" s="63"/>
      <c r="E396" s="63"/>
    </row>
    <row r="397" ht="15.75" customHeight="1">
      <c r="B397" s="63"/>
      <c r="E397" s="63"/>
    </row>
    <row r="398" ht="15.75" customHeight="1">
      <c r="B398" s="63"/>
      <c r="E398" s="63"/>
    </row>
    <row r="399" ht="15.75" customHeight="1">
      <c r="B399" s="63"/>
      <c r="E399" s="63"/>
    </row>
    <row r="400" ht="15.75" customHeight="1">
      <c r="B400" s="63"/>
      <c r="E400" s="63"/>
    </row>
    <row r="401" ht="15.75" customHeight="1">
      <c r="B401" s="63"/>
      <c r="E401" s="63"/>
    </row>
    <row r="402" ht="15.75" customHeight="1">
      <c r="B402" s="63"/>
      <c r="E402" s="63"/>
    </row>
    <row r="403" ht="15.75" customHeight="1">
      <c r="B403" s="63"/>
      <c r="E403" s="63"/>
    </row>
    <row r="404" ht="15.75" customHeight="1">
      <c r="B404" s="63"/>
      <c r="E404" s="63"/>
    </row>
    <row r="405" ht="15.75" customHeight="1">
      <c r="B405" s="63"/>
      <c r="E405" s="63"/>
    </row>
    <row r="406" ht="15.75" customHeight="1">
      <c r="B406" s="63"/>
      <c r="E406" s="63"/>
    </row>
    <row r="407" ht="15.75" customHeight="1">
      <c r="B407" s="63"/>
      <c r="E407" s="63"/>
    </row>
    <row r="408" ht="15.75" customHeight="1">
      <c r="B408" s="63"/>
      <c r="E408" s="63"/>
    </row>
    <row r="409" ht="15.75" customHeight="1">
      <c r="B409" s="63"/>
      <c r="E409" s="63"/>
    </row>
    <row r="410" ht="15.75" customHeight="1">
      <c r="B410" s="63"/>
      <c r="E410" s="63"/>
    </row>
    <row r="411" ht="15.75" customHeight="1">
      <c r="B411" s="63"/>
      <c r="E411" s="63"/>
    </row>
    <row r="412" ht="15.75" customHeight="1">
      <c r="B412" s="63"/>
      <c r="E412" s="63"/>
    </row>
    <row r="413" ht="15.75" customHeight="1">
      <c r="B413" s="63"/>
      <c r="E413" s="63"/>
    </row>
    <row r="414" ht="15.75" customHeight="1">
      <c r="B414" s="63"/>
      <c r="E414" s="63"/>
    </row>
    <row r="415" ht="15.75" customHeight="1">
      <c r="B415" s="63"/>
      <c r="E415" s="63"/>
    </row>
    <row r="416" ht="15.75" customHeight="1">
      <c r="B416" s="63"/>
      <c r="E416" s="63"/>
    </row>
    <row r="417" ht="15.75" customHeight="1">
      <c r="B417" s="63"/>
      <c r="E417" s="63"/>
    </row>
    <row r="418" ht="15.75" customHeight="1">
      <c r="B418" s="63"/>
      <c r="E418" s="63"/>
    </row>
    <row r="419" ht="15.75" customHeight="1">
      <c r="B419" s="63"/>
      <c r="E419" s="63"/>
    </row>
    <row r="420" ht="15.75" customHeight="1">
      <c r="B420" s="63"/>
      <c r="E420" s="63"/>
    </row>
    <row r="421" ht="15.75" customHeight="1">
      <c r="B421" s="63"/>
      <c r="E421" s="63"/>
    </row>
    <row r="422" ht="15.75" customHeight="1">
      <c r="B422" s="63"/>
      <c r="E422" s="63"/>
    </row>
    <row r="423" ht="15.75" customHeight="1">
      <c r="B423" s="63"/>
      <c r="E423" s="63"/>
    </row>
    <row r="424" ht="15.75" customHeight="1">
      <c r="B424" s="63"/>
      <c r="E424" s="63"/>
    </row>
    <row r="425" ht="15.75" customHeight="1">
      <c r="B425" s="63"/>
      <c r="E425" s="63"/>
    </row>
    <row r="426" ht="15.75" customHeight="1">
      <c r="B426" s="63"/>
      <c r="E426" s="63"/>
    </row>
    <row r="427" ht="15.75" customHeight="1">
      <c r="B427" s="63"/>
      <c r="E427" s="63"/>
    </row>
    <row r="428" ht="15.75" customHeight="1">
      <c r="B428" s="63"/>
      <c r="E428" s="63"/>
    </row>
    <row r="429" ht="15.75" customHeight="1">
      <c r="B429" s="63"/>
      <c r="E429" s="63"/>
    </row>
    <row r="430" ht="15.75" customHeight="1">
      <c r="B430" s="63"/>
      <c r="E430" s="63"/>
    </row>
    <row r="431" ht="15.75" customHeight="1">
      <c r="B431" s="63"/>
      <c r="E431" s="63"/>
    </row>
    <row r="432" ht="15.75" customHeight="1">
      <c r="B432" s="63"/>
      <c r="E432" s="63"/>
    </row>
    <row r="433" ht="15.75" customHeight="1">
      <c r="B433" s="63"/>
      <c r="E433" s="63"/>
    </row>
    <row r="434" ht="15.75" customHeight="1">
      <c r="B434" s="63"/>
      <c r="E434" s="63"/>
    </row>
    <row r="435" ht="15.75" customHeight="1">
      <c r="B435" s="63"/>
      <c r="E435" s="63"/>
    </row>
    <row r="436" ht="15.75" customHeight="1">
      <c r="B436" s="63"/>
      <c r="E436" s="63"/>
    </row>
    <row r="437" ht="15.75" customHeight="1">
      <c r="B437" s="63"/>
      <c r="E437" s="63"/>
    </row>
    <row r="438" ht="15.75" customHeight="1">
      <c r="B438" s="63"/>
      <c r="E438" s="63"/>
    </row>
    <row r="439" ht="15.75" customHeight="1">
      <c r="B439" s="63"/>
      <c r="E439" s="63"/>
    </row>
    <row r="440" ht="15.75" customHeight="1">
      <c r="B440" s="63"/>
      <c r="E440" s="63"/>
    </row>
    <row r="441" ht="15.75" customHeight="1">
      <c r="B441" s="63"/>
      <c r="E441" s="63"/>
    </row>
    <row r="442" ht="15.75" customHeight="1">
      <c r="B442" s="63"/>
      <c r="E442" s="63"/>
    </row>
    <row r="443" ht="15.75" customHeight="1">
      <c r="B443" s="63"/>
      <c r="E443" s="63"/>
    </row>
    <row r="444" ht="15.75" customHeight="1">
      <c r="B444" s="63"/>
      <c r="E444" s="63"/>
    </row>
    <row r="445" ht="15.75" customHeight="1">
      <c r="B445" s="63"/>
      <c r="E445" s="63"/>
    </row>
    <row r="446" ht="15.75" customHeight="1">
      <c r="B446" s="63"/>
      <c r="E446" s="63"/>
    </row>
    <row r="447" ht="15.75" customHeight="1">
      <c r="B447" s="63"/>
      <c r="E447" s="63"/>
    </row>
    <row r="448" ht="15.75" customHeight="1">
      <c r="B448" s="63"/>
      <c r="E448" s="63"/>
    </row>
    <row r="449" ht="15.75" customHeight="1">
      <c r="B449" s="63"/>
      <c r="E449" s="63"/>
    </row>
    <row r="450" ht="15.75" customHeight="1">
      <c r="B450" s="63"/>
      <c r="E450" s="63"/>
    </row>
    <row r="451" ht="15.75" customHeight="1">
      <c r="B451" s="63"/>
      <c r="E451" s="63"/>
    </row>
    <row r="452" ht="15.75" customHeight="1">
      <c r="B452" s="63"/>
      <c r="E452" s="63"/>
    </row>
    <row r="453" ht="15.75" customHeight="1">
      <c r="B453" s="63"/>
      <c r="E453" s="63"/>
    </row>
    <row r="454" ht="15.75" customHeight="1">
      <c r="B454" s="63"/>
      <c r="E454" s="63"/>
    </row>
    <row r="455" ht="15.75" customHeight="1">
      <c r="B455" s="63"/>
      <c r="E455" s="63"/>
    </row>
    <row r="456" ht="15.75" customHeight="1">
      <c r="B456" s="63"/>
      <c r="E456" s="63"/>
    </row>
    <row r="457" ht="15.75" customHeight="1">
      <c r="B457" s="63"/>
      <c r="E457" s="63"/>
    </row>
    <row r="458" ht="15.75" customHeight="1">
      <c r="B458" s="63"/>
      <c r="E458" s="63"/>
    </row>
    <row r="459" ht="15.75" customHeight="1">
      <c r="B459" s="63"/>
      <c r="E459" s="63"/>
    </row>
    <row r="460" ht="15.75" customHeight="1">
      <c r="B460" s="63"/>
      <c r="E460" s="63"/>
    </row>
    <row r="461" ht="15.75" customHeight="1">
      <c r="B461" s="63"/>
      <c r="E461" s="63"/>
    </row>
    <row r="462" ht="15.75" customHeight="1">
      <c r="B462" s="63"/>
      <c r="E462" s="63"/>
    </row>
    <row r="463" ht="15.75" customHeight="1">
      <c r="B463" s="63"/>
      <c r="E463" s="63"/>
    </row>
    <row r="464" ht="15.75" customHeight="1">
      <c r="B464" s="63"/>
      <c r="E464" s="63"/>
    </row>
    <row r="465" ht="15.75" customHeight="1">
      <c r="B465" s="63"/>
      <c r="E465" s="63"/>
    </row>
    <row r="466" ht="15.75" customHeight="1">
      <c r="B466" s="63"/>
      <c r="E466" s="63"/>
    </row>
    <row r="467" ht="15.75" customHeight="1">
      <c r="B467" s="63"/>
      <c r="E467" s="63"/>
    </row>
    <row r="468" ht="15.75" customHeight="1">
      <c r="B468" s="63"/>
      <c r="E468" s="63"/>
    </row>
    <row r="469" ht="15.75" customHeight="1">
      <c r="B469" s="63"/>
      <c r="E469" s="63"/>
    </row>
    <row r="470" ht="15.75" customHeight="1">
      <c r="B470" s="63"/>
      <c r="E470" s="63"/>
    </row>
    <row r="471" ht="15.75" customHeight="1">
      <c r="B471" s="63"/>
      <c r="E471" s="63"/>
    </row>
    <row r="472" ht="15.75" customHeight="1">
      <c r="B472" s="63"/>
      <c r="E472" s="63"/>
    </row>
    <row r="473" ht="15.75" customHeight="1">
      <c r="B473" s="63"/>
      <c r="E473" s="63"/>
    </row>
    <row r="474" ht="15.75" customHeight="1">
      <c r="B474" s="63"/>
      <c r="E474" s="63"/>
    </row>
    <row r="475" ht="15.75" customHeight="1">
      <c r="B475" s="63"/>
      <c r="E475" s="63"/>
    </row>
    <row r="476" ht="15.75" customHeight="1">
      <c r="B476" s="63"/>
      <c r="E476" s="63"/>
    </row>
    <row r="477" ht="15.75" customHeight="1">
      <c r="B477" s="63"/>
      <c r="E477" s="63"/>
    </row>
    <row r="478" ht="15.75" customHeight="1">
      <c r="B478" s="63"/>
      <c r="E478" s="63"/>
    </row>
    <row r="479" ht="15.75" customHeight="1">
      <c r="B479" s="63"/>
      <c r="E479" s="63"/>
    </row>
    <row r="480" ht="15.75" customHeight="1">
      <c r="B480" s="63"/>
      <c r="E480" s="63"/>
    </row>
    <row r="481" ht="15.75" customHeight="1">
      <c r="B481" s="63"/>
      <c r="E481" s="63"/>
    </row>
    <row r="482" ht="15.75" customHeight="1">
      <c r="B482" s="63"/>
      <c r="E482" s="63"/>
    </row>
    <row r="483" ht="15.75" customHeight="1">
      <c r="B483" s="63"/>
      <c r="E483" s="63"/>
    </row>
    <row r="484" ht="15.75" customHeight="1">
      <c r="B484" s="63"/>
      <c r="E484" s="63"/>
    </row>
    <row r="485" ht="15.75" customHeight="1">
      <c r="B485" s="63"/>
      <c r="E485" s="63"/>
    </row>
    <row r="486" ht="15.75" customHeight="1">
      <c r="B486" s="63"/>
      <c r="E486" s="63"/>
    </row>
    <row r="487" ht="15.75" customHeight="1">
      <c r="B487" s="63"/>
      <c r="E487" s="63"/>
    </row>
    <row r="488" ht="15.75" customHeight="1">
      <c r="B488" s="63"/>
      <c r="E488" s="63"/>
    </row>
    <row r="489" ht="15.75" customHeight="1">
      <c r="B489" s="63"/>
      <c r="E489" s="63"/>
    </row>
    <row r="490" ht="15.75" customHeight="1">
      <c r="B490" s="63"/>
      <c r="E490" s="63"/>
    </row>
    <row r="491" ht="15.75" customHeight="1">
      <c r="B491" s="63"/>
      <c r="E491" s="63"/>
    </row>
    <row r="492" ht="15.75" customHeight="1">
      <c r="B492" s="63"/>
      <c r="E492" s="63"/>
    </row>
    <row r="493" ht="15.75" customHeight="1">
      <c r="B493" s="63"/>
      <c r="E493" s="63"/>
    </row>
    <row r="494" ht="15.75" customHeight="1">
      <c r="B494" s="63"/>
      <c r="E494" s="63"/>
    </row>
    <row r="495" ht="15.75" customHeight="1">
      <c r="B495" s="63"/>
      <c r="E495" s="63"/>
    </row>
    <row r="496" ht="15.75" customHeight="1">
      <c r="B496" s="63"/>
      <c r="E496" s="63"/>
    </row>
    <row r="497" ht="15.75" customHeight="1">
      <c r="B497" s="63"/>
      <c r="E497" s="63"/>
    </row>
    <row r="498" ht="15.75" customHeight="1">
      <c r="B498" s="63"/>
      <c r="E498" s="63"/>
    </row>
    <row r="499" ht="15.75" customHeight="1">
      <c r="B499" s="63"/>
      <c r="E499" s="63"/>
    </row>
    <row r="500" ht="15.75" customHeight="1">
      <c r="B500" s="63"/>
      <c r="E500" s="63"/>
    </row>
    <row r="501" ht="15.75" customHeight="1">
      <c r="B501" s="63"/>
      <c r="E501" s="63"/>
    </row>
    <row r="502" ht="15.75" customHeight="1">
      <c r="B502" s="63"/>
      <c r="E502" s="63"/>
    </row>
    <row r="503" ht="15.75" customHeight="1">
      <c r="B503" s="63"/>
      <c r="E503" s="63"/>
    </row>
    <row r="504" ht="15.75" customHeight="1">
      <c r="B504" s="63"/>
      <c r="E504" s="63"/>
    </row>
    <row r="505" ht="15.75" customHeight="1">
      <c r="B505" s="63"/>
      <c r="E505" s="63"/>
    </row>
    <row r="506" ht="15.75" customHeight="1">
      <c r="B506" s="63"/>
      <c r="E506" s="63"/>
    </row>
    <row r="507" ht="15.75" customHeight="1">
      <c r="B507" s="63"/>
      <c r="E507" s="63"/>
    </row>
    <row r="508" ht="15.75" customHeight="1">
      <c r="B508" s="63"/>
      <c r="E508" s="63"/>
    </row>
    <row r="509" ht="15.75" customHeight="1">
      <c r="B509" s="63"/>
      <c r="E509" s="63"/>
    </row>
    <row r="510" ht="15.75" customHeight="1">
      <c r="B510" s="63"/>
      <c r="E510" s="63"/>
    </row>
    <row r="511" ht="15.75" customHeight="1">
      <c r="B511" s="63"/>
      <c r="E511" s="63"/>
    </row>
    <row r="512" ht="15.75" customHeight="1">
      <c r="B512" s="63"/>
      <c r="E512" s="63"/>
    </row>
    <row r="513" ht="15.75" customHeight="1">
      <c r="B513" s="63"/>
      <c r="E513" s="63"/>
    </row>
    <row r="514" ht="15.75" customHeight="1">
      <c r="B514" s="63"/>
      <c r="E514" s="63"/>
    </row>
    <row r="515" ht="15.75" customHeight="1">
      <c r="B515" s="63"/>
      <c r="E515" s="63"/>
    </row>
    <row r="516" ht="15.75" customHeight="1">
      <c r="B516" s="63"/>
      <c r="E516" s="63"/>
    </row>
    <row r="517" ht="15.75" customHeight="1">
      <c r="B517" s="63"/>
      <c r="E517" s="63"/>
    </row>
    <row r="518" ht="15.75" customHeight="1">
      <c r="B518" s="63"/>
      <c r="E518" s="63"/>
    </row>
    <row r="519" ht="15.75" customHeight="1">
      <c r="B519" s="63"/>
      <c r="E519" s="63"/>
    </row>
    <row r="520" ht="15.75" customHeight="1">
      <c r="B520" s="63"/>
      <c r="E520" s="63"/>
    </row>
    <row r="521" ht="15.75" customHeight="1">
      <c r="B521" s="63"/>
      <c r="E521" s="63"/>
    </row>
    <row r="522" ht="15.75" customHeight="1">
      <c r="B522" s="63"/>
      <c r="E522" s="63"/>
    </row>
    <row r="523" ht="15.75" customHeight="1">
      <c r="B523" s="63"/>
      <c r="E523" s="63"/>
    </row>
    <row r="524" ht="15.75" customHeight="1">
      <c r="B524" s="63"/>
      <c r="E524" s="63"/>
    </row>
    <row r="525" ht="15.75" customHeight="1">
      <c r="B525" s="63"/>
      <c r="E525" s="63"/>
    </row>
    <row r="526" ht="15.75" customHeight="1">
      <c r="B526" s="63"/>
      <c r="E526" s="63"/>
    </row>
    <row r="527" ht="15.75" customHeight="1">
      <c r="B527" s="63"/>
      <c r="E527" s="63"/>
    </row>
    <row r="528" ht="15.75" customHeight="1">
      <c r="B528" s="63"/>
      <c r="E528" s="63"/>
    </row>
    <row r="529" ht="15.75" customHeight="1">
      <c r="B529" s="63"/>
      <c r="E529" s="63"/>
    </row>
    <row r="530" ht="15.75" customHeight="1">
      <c r="B530" s="63"/>
      <c r="E530" s="63"/>
    </row>
    <row r="531" ht="15.75" customHeight="1">
      <c r="B531" s="63"/>
      <c r="E531" s="63"/>
    </row>
    <row r="532" ht="15.75" customHeight="1">
      <c r="B532" s="63"/>
      <c r="E532" s="63"/>
    </row>
    <row r="533" ht="15.75" customHeight="1">
      <c r="B533" s="63"/>
      <c r="E533" s="63"/>
    </row>
    <row r="534" ht="15.75" customHeight="1">
      <c r="B534" s="63"/>
      <c r="E534" s="63"/>
    </row>
    <row r="535" ht="15.75" customHeight="1">
      <c r="B535" s="63"/>
      <c r="E535" s="63"/>
    </row>
    <row r="536" ht="15.75" customHeight="1">
      <c r="B536" s="63"/>
      <c r="E536" s="63"/>
    </row>
    <row r="537" ht="15.75" customHeight="1">
      <c r="B537" s="63"/>
      <c r="E537" s="63"/>
    </row>
    <row r="538" ht="15.75" customHeight="1">
      <c r="B538" s="63"/>
      <c r="E538" s="63"/>
    </row>
    <row r="539" ht="15.75" customHeight="1">
      <c r="B539" s="63"/>
      <c r="E539" s="63"/>
    </row>
    <row r="540" ht="15.75" customHeight="1">
      <c r="B540" s="63"/>
      <c r="E540" s="63"/>
    </row>
    <row r="541" ht="15.75" customHeight="1">
      <c r="B541" s="63"/>
      <c r="E541" s="63"/>
    </row>
    <row r="542" ht="15.75" customHeight="1">
      <c r="B542" s="63"/>
      <c r="E542" s="63"/>
    </row>
    <row r="543" ht="15.75" customHeight="1">
      <c r="B543" s="63"/>
      <c r="E543" s="63"/>
    </row>
    <row r="544" ht="15.75" customHeight="1">
      <c r="B544" s="63"/>
      <c r="E544" s="63"/>
    </row>
    <row r="545" ht="15.75" customHeight="1">
      <c r="B545" s="63"/>
      <c r="E545" s="63"/>
    </row>
    <row r="546" ht="15.75" customHeight="1">
      <c r="B546" s="63"/>
      <c r="E546" s="63"/>
    </row>
    <row r="547" ht="15.75" customHeight="1">
      <c r="B547" s="63"/>
      <c r="E547" s="63"/>
    </row>
    <row r="548" ht="15.75" customHeight="1">
      <c r="B548" s="63"/>
      <c r="E548" s="63"/>
    </row>
    <row r="549" ht="15.75" customHeight="1">
      <c r="B549" s="63"/>
      <c r="E549" s="63"/>
    </row>
    <row r="550" ht="15.75" customHeight="1">
      <c r="B550" s="63"/>
      <c r="E550" s="63"/>
    </row>
    <row r="551" ht="15.75" customHeight="1">
      <c r="B551" s="63"/>
      <c r="E551" s="63"/>
    </row>
    <row r="552" ht="15.75" customHeight="1">
      <c r="B552" s="63"/>
      <c r="E552" s="63"/>
    </row>
    <row r="553" ht="15.75" customHeight="1">
      <c r="B553" s="63"/>
      <c r="E553" s="63"/>
    </row>
    <row r="554" ht="15.75" customHeight="1">
      <c r="B554" s="63"/>
      <c r="E554" s="63"/>
    </row>
    <row r="555" ht="15.75" customHeight="1">
      <c r="B555" s="63"/>
      <c r="E555" s="63"/>
    </row>
    <row r="556" ht="15.75" customHeight="1">
      <c r="B556" s="63"/>
      <c r="E556" s="63"/>
    </row>
    <row r="557" ht="15.75" customHeight="1">
      <c r="B557" s="63"/>
      <c r="E557" s="63"/>
    </row>
    <row r="558" ht="15.75" customHeight="1">
      <c r="B558" s="63"/>
      <c r="E558" s="63"/>
    </row>
    <row r="559" ht="15.75" customHeight="1">
      <c r="B559" s="63"/>
      <c r="E559" s="63"/>
    </row>
    <row r="560" ht="15.75" customHeight="1">
      <c r="B560" s="63"/>
      <c r="E560" s="63"/>
    </row>
    <row r="561" ht="15.75" customHeight="1">
      <c r="B561" s="63"/>
      <c r="E561" s="63"/>
    </row>
    <row r="562" ht="15.75" customHeight="1">
      <c r="B562" s="63"/>
      <c r="E562" s="63"/>
    </row>
    <row r="563" ht="15.75" customHeight="1">
      <c r="B563" s="63"/>
      <c r="E563" s="63"/>
    </row>
    <row r="564" ht="15.75" customHeight="1">
      <c r="B564" s="63"/>
      <c r="E564" s="63"/>
    </row>
    <row r="565" ht="15.75" customHeight="1">
      <c r="B565" s="63"/>
      <c r="E565" s="63"/>
    </row>
    <row r="566" ht="15.75" customHeight="1">
      <c r="B566" s="63"/>
      <c r="E566" s="63"/>
    </row>
    <row r="567" ht="15.75" customHeight="1">
      <c r="B567" s="63"/>
      <c r="E567" s="63"/>
    </row>
    <row r="568" ht="15.75" customHeight="1">
      <c r="B568" s="63"/>
      <c r="E568" s="63"/>
    </row>
    <row r="569" ht="15.75" customHeight="1">
      <c r="B569" s="63"/>
      <c r="E569" s="63"/>
    </row>
    <row r="570" ht="15.75" customHeight="1">
      <c r="B570" s="63"/>
      <c r="E570" s="63"/>
    </row>
    <row r="571" ht="15.75" customHeight="1">
      <c r="B571" s="63"/>
      <c r="E571" s="63"/>
    </row>
    <row r="572" ht="15.75" customHeight="1">
      <c r="B572" s="63"/>
      <c r="E572" s="63"/>
    </row>
    <row r="573" ht="15.75" customHeight="1">
      <c r="B573" s="63"/>
      <c r="E573" s="63"/>
    </row>
    <row r="574" ht="15.75" customHeight="1">
      <c r="B574" s="63"/>
      <c r="E574" s="63"/>
    </row>
    <row r="575" ht="15.75" customHeight="1">
      <c r="B575" s="63"/>
      <c r="E575" s="63"/>
    </row>
    <row r="576" ht="15.75" customHeight="1">
      <c r="B576" s="63"/>
      <c r="E576" s="63"/>
    </row>
    <row r="577" ht="15.75" customHeight="1">
      <c r="B577" s="63"/>
      <c r="E577" s="63"/>
    </row>
    <row r="578" ht="15.75" customHeight="1">
      <c r="B578" s="63"/>
      <c r="E578" s="63"/>
    </row>
    <row r="579" ht="15.75" customHeight="1">
      <c r="B579" s="63"/>
      <c r="E579" s="63"/>
    </row>
    <row r="580" ht="15.75" customHeight="1">
      <c r="B580" s="63"/>
      <c r="E580" s="63"/>
    </row>
    <row r="581" ht="15.75" customHeight="1">
      <c r="B581" s="63"/>
      <c r="E581" s="63"/>
    </row>
    <row r="582" ht="15.75" customHeight="1">
      <c r="B582" s="63"/>
      <c r="E582" s="63"/>
    </row>
    <row r="583" ht="15.75" customHeight="1">
      <c r="B583" s="63"/>
      <c r="E583" s="63"/>
    </row>
    <row r="584" ht="15.75" customHeight="1">
      <c r="B584" s="63"/>
      <c r="E584" s="63"/>
    </row>
    <row r="585" ht="15.75" customHeight="1">
      <c r="B585" s="63"/>
      <c r="E585" s="63"/>
    </row>
    <row r="586" ht="15.75" customHeight="1">
      <c r="B586" s="63"/>
      <c r="E586" s="63"/>
    </row>
    <row r="587" ht="15.75" customHeight="1">
      <c r="B587" s="63"/>
      <c r="E587" s="63"/>
    </row>
    <row r="588" ht="15.75" customHeight="1">
      <c r="B588" s="63"/>
      <c r="E588" s="63"/>
    </row>
    <row r="589" ht="15.75" customHeight="1">
      <c r="B589" s="63"/>
      <c r="E589" s="63"/>
    </row>
    <row r="590" ht="15.75" customHeight="1">
      <c r="B590" s="63"/>
      <c r="E590" s="63"/>
    </row>
    <row r="591" ht="15.75" customHeight="1">
      <c r="B591" s="63"/>
      <c r="E591" s="63"/>
    </row>
    <row r="592" ht="15.75" customHeight="1">
      <c r="B592" s="63"/>
      <c r="E592" s="63"/>
    </row>
    <row r="593" ht="15.75" customHeight="1">
      <c r="B593" s="63"/>
      <c r="E593" s="63"/>
    </row>
    <row r="594" ht="15.75" customHeight="1">
      <c r="B594" s="63"/>
      <c r="E594" s="63"/>
    </row>
    <row r="595" ht="15.75" customHeight="1">
      <c r="B595" s="63"/>
      <c r="E595" s="63"/>
    </row>
    <row r="596" ht="15.75" customHeight="1">
      <c r="B596" s="63"/>
      <c r="E596" s="63"/>
    </row>
    <row r="597" ht="15.75" customHeight="1">
      <c r="B597" s="63"/>
      <c r="E597" s="63"/>
    </row>
    <row r="598" ht="15.75" customHeight="1">
      <c r="B598" s="63"/>
      <c r="E598" s="63"/>
    </row>
    <row r="599" ht="15.75" customHeight="1">
      <c r="B599" s="63"/>
      <c r="E599" s="63"/>
    </row>
    <row r="600" ht="15.75" customHeight="1">
      <c r="B600" s="63"/>
      <c r="E600" s="63"/>
    </row>
    <row r="601" ht="15.75" customHeight="1">
      <c r="B601" s="63"/>
      <c r="E601" s="63"/>
    </row>
    <row r="602" ht="15.75" customHeight="1">
      <c r="B602" s="63"/>
      <c r="E602" s="63"/>
    </row>
    <row r="603" ht="15.75" customHeight="1">
      <c r="B603" s="63"/>
      <c r="E603" s="63"/>
    </row>
    <row r="604" ht="15.75" customHeight="1">
      <c r="B604" s="63"/>
      <c r="E604" s="63"/>
    </row>
    <row r="605" ht="15.75" customHeight="1">
      <c r="B605" s="63"/>
      <c r="E605" s="63"/>
    </row>
    <row r="606" ht="15.75" customHeight="1">
      <c r="B606" s="63"/>
      <c r="E606" s="63"/>
    </row>
    <row r="607" ht="15.75" customHeight="1">
      <c r="B607" s="63"/>
      <c r="E607" s="63"/>
    </row>
    <row r="608" ht="15.75" customHeight="1">
      <c r="B608" s="63"/>
      <c r="E608" s="63"/>
    </row>
    <row r="609" ht="15.75" customHeight="1">
      <c r="B609" s="63"/>
      <c r="E609" s="63"/>
    </row>
    <row r="610" ht="15.75" customHeight="1">
      <c r="B610" s="63"/>
      <c r="E610" s="63"/>
    </row>
    <row r="611" ht="15.75" customHeight="1">
      <c r="B611" s="63"/>
      <c r="E611" s="63"/>
    </row>
    <row r="612" ht="15.75" customHeight="1">
      <c r="B612" s="63"/>
      <c r="E612" s="63"/>
    </row>
    <row r="613" ht="15.75" customHeight="1">
      <c r="B613" s="63"/>
      <c r="E613" s="63"/>
    </row>
    <row r="614" ht="15.75" customHeight="1">
      <c r="B614" s="63"/>
      <c r="E614" s="63"/>
    </row>
    <row r="615" ht="15.75" customHeight="1">
      <c r="B615" s="63"/>
      <c r="E615" s="63"/>
    </row>
    <row r="616" ht="15.75" customHeight="1">
      <c r="B616" s="63"/>
      <c r="E616" s="63"/>
    </row>
    <row r="617" ht="15.75" customHeight="1">
      <c r="B617" s="63"/>
      <c r="E617" s="63"/>
    </row>
    <row r="618" ht="15.75" customHeight="1">
      <c r="B618" s="63"/>
      <c r="E618" s="63"/>
    </row>
    <row r="619" ht="15.75" customHeight="1">
      <c r="B619" s="63"/>
      <c r="E619" s="63"/>
    </row>
    <row r="620" ht="15.75" customHeight="1">
      <c r="B620" s="63"/>
      <c r="E620" s="63"/>
    </row>
    <row r="621" ht="15.75" customHeight="1">
      <c r="B621" s="63"/>
      <c r="E621" s="63"/>
    </row>
    <row r="622" ht="15.75" customHeight="1">
      <c r="B622" s="63"/>
      <c r="E622" s="63"/>
    </row>
    <row r="623" ht="15.75" customHeight="1">
      <c r="B623" s="63"/>
      <c r="E623" s="63"/>
    </row>
    <row r="624" ht="15.75" customHeight="1">
      <c r="B624" s="63"/>
      <c r="E624" s="63"/>
    </row>
    <row r="625" ht="15.75" customHeight="1">
      <c r="B625" s="63"/>
      <c r="E625" s="63"/>
    </row>
    <row r="626" ht="15.75" customHeight="1">
      <c r="B626" s="63"/>
      <c r="E626" s="63"/>
    </row>
    <row r="627" ht="15.75" customHeight="1">
      <c r="B627" s="63"/>
      <c r="E627" s="63"/>
    </row>
    <row r="628" ht="15.75" customHeight="1">
      <c r="B628" s="63"/>
      <c r="E628" s="63"/>
    </row>
    <row r="629" ht="15.75" customHeight="1">
      <c r="B629" s="63"/>
      <c r="E629" s="63"/>
    </row>
    <row r="630" ht="15.75" customHeight="1">
      <c r="B630" s="63"/>
      <c r="E630" s="63"/>
    </row>
    <row r="631" ht="15.75" customHeight="1">
      <c r="B631" s="63"/>
      <c r="E631" s="63"/>
    </row>
    <row r="632" ht="15.75" customHeight="1">
      <c r="B632" s="63"/>
      <c r="E632" s="63"/>
    </row>
    <row r="633" ht="15.75" customHeight="1">
      <c r="B633" s="63"/>
      <c r="E633" s="63"/>
    </row>
    <row r="634" ht="15.75" customHeight="1">
      <c r="B634" s="63"/>
      <c r="E634" s="63"/>
    </row>
    <row r="635" ht="15.75" customHeight="1">
      <c r="B635" s="63"/>
      <c r="E635" s="63"/>
    </row>
    <row r="636" ht="15.75" customHeight="1">
      <c r="B636" s="63"/>
      <c r="E636" s="63"/>
    </row>
    <row r="637" ht="15.75" customHeight="1">
      <c r="B637" s="63"/>
      <c r="E637" s="63"/>
    </row>
    <row r="638" ht="15.75" customHeight="1">
      <c r="B638" s="63"/>
      <c r="E638" s="63"/>
    </row>
    <row r="639" ht="15.75" customHeight="1">
      <c r="B639" s="63"/>
      <c r="E639" s="63"/>
    </row>
    <row r="640" ht="15.75" customHeight="1">
      <c r="B640" s="63"/>
      <c r="E640" s="63"/>
    </row>
    <row r="641" ht="15.75" customHeight="1">
      <c r="B641" s="63"/>
      <c r="E641" s="63"/>
    </row>
    <row r="642" ht="15.75" customHeight="1">
      <c r="B642" s="63"/>
      <c r="E642" s="63"/>
    </row>
    <row r="643" ht="15.75" customHeight="1">
      <c r="B643" s="63"/>
      <c r="E643" s="63"/>
    </row>
    <row r="644" ht="15.75" customHeight="1">
      <c r="B644" s="63"/>
      <c r="E644" s="63"/>
    </row>
    <row r="645" ht="15.75" customHeight="1">
      <c r="B645" s="63"/>
      <c r="E645" s="63"/>
    </row>
    <row r="646" ht="15.75" customHeight="1">
      <c r="B646" s="63"/>
      <c r="E646" s="63"/>
    </row>
    <row r="647" ht="15.75" customHeight="1">
      <c r="B647" s="63"/>
      <c r="E647" s="63"/>
    </row>
    <row r="648" ht="15.75" customHeight="1">
      <c r="B648" s="63"/>
      <c r="E648" s="63"/>
    </row>
    <row r="649" ht="15.75" customHeight="1">
      <c r="B649" s="63"/>
      <c r="E649" s="63"/>
    </row>
    <row r="650" ht="15.75" customHeight="1">
      <c r="B650" s="63"/>
      <c r="E650" s="63"/>
    </row>
    <row r="651" ht="15.75" customHeight="1">
      <c r="B651" s="63"/>
      <c r="E651" s="63"/>
    </row>
    <row r="652" ht="15.75" customHeight="1">
      <c r="B652" s="63"/>
      <c r="E652" s="63"/>
    </row>
    <row r="653" ht="15.75" customHeight="1">
      <c r="B653" s="63"/>
      <c r="E653" s="63"/>
    </row>
    <row r="654" ht="15.75" customHeight="1">
      <c r="B654" s="63"/>
      <c r="E654" s="63"/>
    </row>
    <row r="655" ht="15.75" customHeight="1">
      <c r="B655" s="63"/>
      <c r="E655" s="63"/>
    </row>
    <row r="656" ht="15.75" customHeight="1">
      <c r="B656" s="63"/>
      <c r="E656" s="63"/>
    </row>
    <row r="657" ht="15.75" customHeight="1">
      <c r="B657" s="63"/>
      <c r="E657" s="63"/>
    </row>
    <row r="658" ht="15.75" customHeight="1">
      <c r="B658" s="63"/>
      <c r="E658" s="63"/>
    </row>
    <row r="659" ht="15.75" customHeight="1">
      <c r="B659" s="63"/>
      <c r="E659" s="63"/>
    </row>
    <row r="660" ht="15.75" customHeight="1">
      <c r="B660" s="63"/>
      <c r="E660" s="63"/>
    </row>
    <row r="661" ht="15.75" customHeight="1">
      <c r="B661" s="63"/>
      <c r="E661" s="63"/>
    </row>
    <row r="662" ht="15.75" customHeight="1">
      <c r="B662" s="63"/>
      <c r="E662" s="63"/>
    </row>
    <row r="663" ht="15.75" customHeight="1">
      <c r="B663" s="63"/>
      <c r="E663" s="63"/>
    </row>
    <row r="664" ht="15.75" customHeight="1">
      <c r="B664" s="63"/>
      <c r="E664" s="63"/>
    </row>
    <row r="665" ht="15.75" customHeight="1">
      <c r="B665" s="63"/>
      <c r="E665" s="63"/>
    </row>
    <row r="666" ht="15.75" customHeight="1">
      <c r="B666" s="63"/>
      <c r="E666" s="63"/>
    </row>
    <row r="667" ht="15.75" customHeight="1">
      <c r="B667" s="63"/>
      <c r="E667" s="63"/>
    </row>
    <row r="668" ht="15.75" customHeight="1">
      <c r="B668" s="63"/>
      <c r="E668" s="63"/>
    </row>
    <row r="669" ht="15.75" customHeight="1">
      <c r="B669" s="63"/>
      <c r="E669" s="63"/>
    </row>
    <row r="670" ht="15.75" customHeight="1">
      <c r="B670" s="63"/>
      <c r="E670" s="63"/>
    </row>
    <row r="671" ht="15.75" customHeight="1">
      <c r="B671" s="63"/>
      <c r="E671" s="63"/>
    </row>
    <row r="672" ht="15.75" customHeight="1">
      <c r="B672" s="63"/>
      <c r="E672" s="63"/>
    </row>
    <row r="673" ht="15.75" customHeight="1">
      <c r="B673" s="63"/>
      <c r="E673" s="63"/>
    </row>
    <row r="674" ht="15.75" customHeight="1">
      <c r="B674" s="63"/>
      <c r="E674" s="63"/>
    </row>
    <row r="675" ht="15.75" customHeight="1">
      <c r="B675" s="63"/>
      <c r="E675" s="63"/>
    </row>
    <row r="676" ht="15.75" customHeight="1">
      <c r="B676" s="63"/>
      <c r="E676" s="63"/>
    </row>
    <row r="677" ht="15.75" customHeight="1">
      <c r="B677" s="63"/>
      <c r="E677" s="63"/>
    </row>
    <row r="678" ht="15.75" customHeight="1">
      <c r="B678" s="63"/>
      <c r="E678" s="63"/>
    </row>
    <row r="679" ht="15.75" customHeight="1">
      <c r="B679" s="63"/>
      <c r="E679" s="63"/>
    </row>
    <row r="680" ht="15.75" customHeight="1">
      <c r="B680" s="63"/>
      <c r="E680" s="63"/>
    </row>
    <row r="681" ht="15.75" customHeight="1">
      <c r="B681" s="63"/>
      <c r="E681" s="63"/>
    </row>
    <row r="682" ht="15.75" customHeight="1">
      <c r="B682" s="63"/>
      <c r="E682" s="63"/>
    </row>
    <row r="683" ht="15.75" customHeight="1">
      <c r="B683" s="63"/>
      <c r="E683" s="63"/>
    </row>
    <row r="684" ht="15.75" customHeight="1">
      <c r="B684" s="63"/>
      <c r="E684" s="63"/>
    </row>
    <row r="685" ht="15.75" customHeight="1">
      <c r="B685" s="63"/>
      <c r="E685" s="63"/>
    </row>
    <row r="686" ht="15.75" customHeight="1">
      <c r="B686" s="63"/>
      <c r="E686" s="63"/>
    </row>
    <row r="687" ht="15.75" customHeight="1">
      <c r="B687" s="63"/>
      <c r="E687" s="63"/>
    </row>
    <row r="688" ht="15.75" customHeight="1">
      <c r="B688" s="63"/>
      <c r="E688" s="63"/>
    </row>
    <row r="689" ht="15.75" customHeight="1">
      <c r="B689" s="63"/>
      <c r="E689" s="63"/>
    </row>
    <row r="690" ht="15.75" customHeight="1">
      <c r="B690" s="63"/>
      <c r="E690" s="63"/>
    </row>
    <row r="691" ht="15.75" customHeight="1">
      <c r="B691" s="63"/>
      <c r="E691" s="63"/>
    </row>
    <row r="692" ht="15.75" customHeight="1">
      <c r="B692" s="63"/>
      <c r="E692" s="63"/>
    </row>
    <row r="693" ht="15.75" customHeight="1">
      <c r="B693" s="63"/>
      <c r="E693" s="63"/>
    </row>
    <row r="694" ht="15.75" customHeight="1">
      <c r="B694" s="63"/>
      <c r="E694" s="63"/>
    </row>
    <row r="695" ht="15.75" customHeight="1">
      <c r="B695" s="63"/>
      <c r="E695" s="63"/>
    </row>
    <row r="696" ht="15.75" customHeight="1">
      <c r="B696" s="63"/>
      <c r="E696" s="63"/>
    </row>
    <row r="697" ht="15.75" customHeight="1">
      <c r="B697" s="63"/>
      <c r="E697" s="63"/>
    </row>
    <row r="698" ht="15.75" customHeight="1">
      <c r="B698" s="63"/>
      <c r="E698" s="63"/>
    </row>
    <row r="699" ht="15.75" customHeight="1">
      <c r="B699" s="63"/>
      <c r="E699" s="63"/>
    </row>
    <row r="700" ht="15.75" customHeight="1">
      <c r="B700" s="63"/>
      <c r="E700" s="63"/>
    </row>
    <row r="701" ht="15.75" customHeight="1">
      <c r="B701" s="63"/>
      <c r="E701" s="63"/>
    </row>
    <row r="702" ht="15.75" customHeight="1">
      <c r="B702" s="63"/>
      <c r="E702" s="63"/>
    </row>
    <row r="703" ht="15.75" customHeight="1">
      <c r="B703" s="63"/>
      <c r="E703" s="63"/>
    </row>
    <row r="704" ht="15.75" customHeight="1">
      <c r="B704" s="63"/>
      <c r="E704" s="63"/>
    </row>
    <row r="705" ht="15.75" customHeight="1">
      <c r="B705" s="63"/>
      <c r="E705" s="63"/>
    </row>
    <row r="706" ht="15.75" customHeight="1">
      <c r="B706" s="63"/>
      <c r="E706" s="63"/>
    </row>
    <row r="707" ht="15.75" customHeight="1">
      <c r="B707" s="63"/>
      <c r="E707" s="63"/>
    </row>
    <row r="708" ht="15.75" customHeight="1">
      <c r="B708" s="63"/>
      <c r="E708" s="63"/>
    </row>
    <row r="709" ht="15.75" customHeight="1">
      <c r="B709" s="63"/>
      <c r="E709" s="63"/>
    </row>
    <row r="710" ht="15.75" customHeight="1">
      <c r="B710" s="63"/>
      <c r="E710" s="63"/>
    </row>
    <row r="711" ht="15.75" customHeight="1">
      <c r="B711" s="63"/>
      <c r="E711" s="63"/>
    </row>
    <row r="712" ht="15.75" customHeight="1">
      <c r="B712" s="63"/>
      <c r="E712" s="63"/>
    </row>
    <row r="713" ht="15.75" customHeight="1">
      <c r="B713" s="63"/>
      <c r="E713" s="63"/>
    </row>
    <row r="714" ht="15.75" customHeight="1">
      <c r="B714" s="63"/>
      <c r="E714" s="63"/>
    </row>
    <row r="715" ht="15.75" customHeight="1">
      <c r="B715" s="63"/>
      <c r="E715" s="63"/>
    </row>
    <row r="716" ht="15.75" customHeight="1">
      <c r="B716" s="63"/>
      <c r="E716" s="63"/>
    </row>
    <row r="717" ht="15.75" customHeight="1">
      <c r="B717" s="63"/>
      <c r="E717" s="63"/>
    </row>
    <row r="718" ht="15.75" customHeight="1">
      <c r="B718" s="63"/>
      <c r="E718" s="63"/>
    </row>
    <row r="719" ht="15.75" customHeight="1">
      <c r="B719" s="63"/>
      <c r="E719" s="63"/>
    </row>
    <row r="720" ht="15.75" customHeight="1">
      <c r="B720" s="63"/>
      <c r="E720" s="63"/>
    </row>
    <row r="721" ht="15.75" customHeight="1">
      <c r="B721" s="63"/>
      <c r="E721" s="63"/>
    </row>
    <row r="722" ht="15.75" customHeight="1">
      <c r="B722" s="63"/>
      <c r="E722" s="63"/>
    </row>
    <row r="723" ht="15.75" customHeight="1">
      <c r="B723" s="63"/>
      <c r="E723" s="63"/>
    </row>
    <row r="724" ht="15.75" customHeight="1">
      <c r="B724" s="63"/>
      <c r="E724" s="63"/>
    </row>
    <row r="725" ht="15.75" customHeight="1">
      <c r="B725" s="63"/>
      <c r="E725" s="63"/>
    </row>
    <row r="726" ht="15.75" customHeight="1">
      <c r="B726" s="63"/>
      <c r="E726" s="63"/>
    </row>
    <row r="727" ht="15.75" customHeight="1">
      <c r="B727" s="63"/>
      <c r="E727" s="63"/>
    </row>
    <row r="728" ht="15.75" customHeight="1">
      <c r="B728" s="63"/>
      <c r="E728" s="63"/>
    </row>
    <row r="729" ht="15.75" customHeight="1">
      <c r="B729" s="63"/>
      <c r="E729" s="63"/>
    </row>
    <row r="730" ht="15.75" customHeight="1">
      <c r="B730" s="63"/>
      <c r="E730" s="63"/>
    </row>
    <row r="731" ht="15.75" customHeight="1">
      <c r="B731" s="63"/>
      <c r="E731" s="63"/>
    </row>
    <row r="732" ht="15.75" customHeight="1">
      <c r="B732" s="63"/>
      <c r="E732" s="63"/>
    </row>
    <row r="733" ht="15.75" customHeight="1">
      <c r="B733" s="63"/>
      <c r="E733" s="63"/>
    </row>
    <row r="734" ht="15.75" customHeight="1">
      <c r="B734" s="63"/>
      <c r="E734" s="63"/>
    </row>
    <row r="735" ht="15.75" customHeight="1">
      <c r="B735" s="63"/>
      <c r="E735" s="63"/>
    </row>
    <row r="736" ht="15.75" customHeight="1">
      <c r="B736" s="63"/>
      <c r="E736" s="63"/>
    </row>
    <row r="737" ht="15.75" customHeight="1">
      <c r="B737" s="63"/>
      <c r="E737" s="63"/>
    </row>
    <row r="738" ht="15.75" customHeight="1">
      <c r="B738" s="63"/>
      <c r="E738" s="63"/>
    </row>
    <row r="739" ht="15.75" customHeight="1">
      <c r="B739" s="63"/>
      <c r="E739" s="63"/>
    </row>
    <row r="740" ht="15.75" customHeight="1">
      <c r="B740" s="63"/>
      <c r="E740" s="63"/>
    </row>
    <row r="741" ht="15.75" customHeight="1">
      <c r="B741" s="63"/>
      <c r="E741" s="63"/>
    </row>
    <row r="742" ht="15.75" customHeight="1">
      <c r="B742" s="63"/>
      <c r="E742" s="63"/>
    </row>
    <row r="743" ht="15.75" customHeight="1">
      <c r="B743" s="63"/>
      <c r="E743" s="63"/>
    </row>
    <row r="744" ht="15.75" customHeight="1">
      <c r="B744" s="63"/>
      <c r="E744" s="63"/>
    </row>
    <row r="745" ht="15.75" customHeight="1">
      <c r="B745" s="63"/>
      <c r="E745" s="63"/>
    </row>
    <row r="746" ht="15.75" customHeight="1">
      <c r="B746" s="63"/>
      <c r="E746" s="63"/>
    </row>
    <row r="747" ht="15.75" customHeight="1">
      <c r="B747" s="63"/>
      <c r="E747" s="63"/>
    </row>
    <row r="748" ht="15.75" customHeight="1">
      <c r="B748" s="63"/>
      <c r="E748" s="63"/>
    </row>
    <row r="749" ht="15.75" customHeight="1">
      <c r="B749" s="63"/>
      <c r="E749" s="63"/>
    </row>
    <row r="750" ht="15.75" customHeight="1">
      <c r="B750" s="63"/>
      <c r="E750" s="63"/>
    </row>
    <row r="751" ht="15.75" customHeight="1">
      <c r="B751" s="63"/>
      <c r="E751" s="63"/>
    </row>
    <row r="752" ht="15.75" customHeight="1">
      <c r="B752" s="63"/>
      <c r="E752" s="63"/>
    </row>
    <row r="753" ht="15.75" customHeight="1">
      <c r="B753" s="63"/>
      <c r="E753" s="63"/>
    </row>
    <row r="754" ht="15.75" customHeight="1">
      <c r="B754" s="63"/>
      <c r="E754" s="63"/>
    </row>
    <row r="755" ht="15.75" customHeight="1">
      <c r="B755" s="63"/>
      <c r="E755" s="63"/>
    </row>
    <row r="756" ht="15.75" customHeight="1">
      <c r="B756" s="63"/>
      <c r="E756" s="63"/>
    </row>
    <row r="757" ht="15.75" customHeight="1">
      <c r="B757" s="63"/>
      <c r="E757" s="63"/>
    </row>
    <row r="758" ht="15.75" customHeight="1">
      <c r="B758" s="63"/>
      <c r="E758" s="63"/>
    </row>
    <row r="759" ht="15.75" customHeight="1">
      <c r="B759" s="63"/>
      <c r="E759" s="63"/>
    </row>
    <row r="760" ht="15.75" customHeight="1">
      <c r="B760" s="63"/>
      <c r="E760" s="63"/>
    </row>
    <row r="761" ht="15.75" customHeight="1">
      <c r="B761" s="63"/>
      <c r="E761" s="63"/>
    </row>
    <row r="762" ht="15.75" customHeight="1">
      <c r="B762" s="63"/>
      <c r="E762" s="63"/>
    </row>
    <row r="763" ht="15.75" customHeight="1">
      <c r="B763" s="63"/>
      <c r="E763" s="63"/>
    </row>
    <row r="764" ht="15.75" customHeight="1">
      <c r="B764" s="63"/>
      <c r="E764" s="63"/>
    </row>
    <row r="765" ht="15.75" customHeight="1">
      <c r="B765" s="63"/>
      <c r="E765" s="63"/>
    </row>
    <row r="766" ht="15.75" customHeight="1">
      <c r="B766" s="63"/>
      <c r="E766" s="63"/>
    </row>
    <row r="767" ht="15.75" customHeight="1">
      <c r="B767" s="63"/>
      <c r="E767" s="63"/>
    </row>
    <row r="768" ht="15.75" customHeight="1">
      <c r="B768" s="63"/>
      <c r="E768" s="63"/>
    </row>
    <row r="769" ht="15.75" customHeight="1">
      <c r="B769" s="63"/>
      <c r="E769" s="63"/>
    </row>
    <row r="770" ht="15.75" customHeight="1">
      <c r="B770" s="63"/>
      <c r="E770" s="63"/>
    </row>
    <row r="771" ht="15.75" customHeight="1">
      <c r="B771" s="63"/>
      <c r="E771" s="63"/>
    </row>
    <row r="772" ht="15.75" customHeight="1">
      <c r="B772" s="63"/>
      <c r="E772" s="63"/>
    </row>
    <row r="773" ht="15.75" customHeight="1">
      <c r="B773" s="63"/>
      <c r="E773" s="63"/>
    </row>
    <row r="774" ht="15.75" customHeight="1">
      <c r="B774" s="63"/>
      <c r="E774" s="63"/>
    </row>
    <row r="775" ht="15.75" customHeight="1">
      <c r="B775" s="63"/>
      <c r="E775" s="63"/>
    </row>
    <row r="776" ht="15.75" customHeight="1">
      <c r="B776" s="63"/>
      <c r="E776" s="63"/>
    </row>
    <row r="777" ht="15.75" customHeight="1">
      <c r="B777" s="63"/>
      <c r="E777" s="63"/>
    </row>
    <row r="778" ht="15.75" customHeight="1">
      <c r="B778" s="63"/>
      <c r="E778" s="63"/>
    </row>
    <row r="779" ht="15.75" customHeight="1">
      <c r="B779" s="63"/>
      <c r="E779" s="63"/>
    </row>
    <row r="780" ht="15.75" customHeight="1">
      <c r="B780" s="63"/>
      <c r="E780" s="63"/>
    </row>
    <row r="781" ht="15.75" customHeight="1">
      <c r="B781" s="63"/>
      <c r="E781" s="63"/>
    </row>
    <row r="782" ht="15.75" customHeight="1">
      <c r="B782" s="63"/>
      <c r="E782" s="63"/>
    </row>
    <row r="783" ht="15.75" customHeight="1">
      <c r="B783" s="63"/>
      <c r="E783" s="63"/>
    </row>
    <row r="784" ht="15.75" customHeight="1">
      <c r="B784" s="63"/>
      <c r="E784" s="63"/>
    </row>
    <row r="785" ht="15.75" customHeight="1">
      <c r="B785" s="63"/>
      <c r="E785" s="63"/>
    </row>
    <row r="786" ht="15.75" customHeight="1">
      <c r="B786" s="63"/>
      <c r="E786" s="63"/>
    </row>
    <row r="787" ht="15.75" customHeight="1">
      <c r="B787" s="63"/>
      <c r="E787" s="63"/>
    </row>
    <row r="788" ht="15.75" customHeight="1">
      <c r="B788" s="63"/>
      <c r="E788" s="63"/>
    </row>
    <row r="789" ht="15.75" customHeight="1">
      <c r="B789" s="63"/>
      <c r="E789" s="63"/>
    </row>
    <row r="790" ht="15.75" customHeight="1">
      <c r="B790" s="63"/>
      <c r="E790" s="63"/>
    </row>
    <row r="791" ht="15.75" customHeight="1">
      <c r="B791" s="63"/>
      <c r="E791" s="63"/>
    </row>
    <row r="792" ht="15.75" customHeight="1">
      <c r="B792" s="63"/>
      <c r="E792" s="63"/>
    </row>
    <row r="793" ht="15.75" customHeight="1">
      <c r="B793" s="63"/>
      <c r="E793" s="63"/>
    </row>
    <row r="794" ht="15.75" customHeight="1">
      <c r="B794" s="63"/>
      <c r="E794" s="63"/>
    </row>
    <row r="795" ht="15.75" customHeight="1">
      <c r="B795" s="63"/>
      <c r="E795" s="63"/>
    </row>
    <row r="796" ht="15.75" customHeight="1">
      <c r="B796" s="63"/>
      <c r="E796" s="63"/>
    </row>
    <row r="797" ht="15.75" customHeight="1">
      <c r="B797" s="63"/>
      <c r="E797" s="63"/>
    </row>
    <row r="798" ht="15.75" customHeight="1">
      <c r="B798" s="63"/>
      <c r="E798" s="63"/>
    </row>
    <row r="799" ht="15.75" customHeight="1">
      <c r="B799" s="63"/>
      <c r="E799" s="63"/>
    </row>
    <row r="800" ht="15.75" customHeight="1">
      <c r="B800" s="63"/>
      <c r="E800" s="63"/>
    </row>
    <row r="801" ht="15.75" customHeight="1">
      <c r="B801" s="63"/>
      <c r="E801" s="63"/>
    </row>
    <row r="802" ht="15.75" customHeight="1">
      <c r="B802" s="63"/>
      <c r="E802" s="63"/>
    </row>
    <row r="803" ht="15.75" customHeight="1">
      <c r="B803" s="63"/>
      <c r="E803" s="63"/>
    </row>
    <row r="804" ht="15.75" customHeight="1">
      <c r="B804" s="63"/>
      <c r="E804" s="63"/>
    </row>
    <row r="805" ht="15.75" customHeight="1">
      <c r="B805" s="63"/>
      <c r="E805" s="63"/>
    </row>
    <row r="806" ht="15.75" customHeight="1">
      <c r="B806" s="63"/>
      <c r="E806" s="63"/>
    </row>
    <row r="807" ht="15.75" customHeight="1">
      <c r="B807" s="63"/>
      <c r="E807" s="63"/>
    </row>
    <row r="808" ht="15.75" customHeight="1">
      <c r="B808" s="63"/>
      <c r="E808" s="63"/>
    </row>
    <row r="809" ht="15.75" customHeight="1">
      <c r="B809" s="63"/>
      <c r="E809" s="63"/>
    </row>
    <row r="810" ht="15.75" customHeight="1">
      <c r="B810" s="63"/>
      <c r="E810" s="63"/>
    </row>
    <row r="811" ht="15.75" customHeight="1">
      <c r="B811" s="63"/>
      <c r="E811" s="63"/>
    </row>
    <row r="812" ht="15.75" customHeight="1">
      <c r="B812" s="63"/>
      <c r="E812" s="63"/>
    </row>
    <row r="813" ht="15.75" customHeight="1">
      <c r="B813" s="63"/>
      <c r="E813" s="63"/>
    </row>
    <row r="814" ht="15.75" customHeight="1">
      <c r="B814" s="63"/>
      <c r="E814" s="63"/>
    </row>
    <row r="815" ht="15.75" customHeight="1">
      <c r="B815" s="63"/>
      <c r="E815" s="63"/>
    </row>
    <row r="816" ht="15.75" customHeight="1">
      <c r="B816" s="63"/>
      <c r="E816" s="63"/>
    </row>
    <row r="817" ht="15.75" customHeight="1">
      <c r="B817" s="63"/>
      <c r="E817" s="63"/>
    </row>
    <row r="818" ht="15.75" customHeight="1">
      <c r="B818" s="63"/>
      <c r="E818" s="63"/>
    </row>
    <row r="819" ht="15.75" customHeight="1">
      <c r="B819" s="63"/>
      <c r="E819" s="63"/>
    </row>
    <row r="820" ht="15.75" customHeight="1">
      <c r="B820" s="63"/>
      <c r="E820" s="63"/>
    </row>
    <row r="821" ht="15.75" customHeight="1">
      <c r="B821" s="63"/>
      <c r="E821" s="63"/>
    </row>
    <row r="822" ht="15.75" customHeight="1">
      <c r="B822" s="63"/>
      <c r="E822" s="63"/>
    </row>
    <row r="823" ht="15.75" customHeight="1">
      <c r="B823" s="63"/>
      <c r="E823" s="63"/>
    </row>
    <row r="824" ht="15.75" customHeight="1">
      <c r="B824" s="63"/>
      <c r="E824" s="63"/>
    </row>
    <row r="825" ht="15.75" customHeight="1">
      <c r="B825" s="63"/>
      <c r="E825" s="63"/>
    </row>
    <row r="826" ht="15.75" customHeight="1">
      <c r="B826" s="63"/>
      <c r="E826" s="63"/>
    </row>
    <row r="827" ht="15.75" customHeight="1">
      <c r="B827" s="63"/>
      <c r="E827" s="63"/>
    </row>
    <row r="828" ht="15.75" customHeight="1">
      <c r="B828" s="63"/>
      <c r="E828" s="63"/>
    </row>
    <row r="829" ht="15.75" customHeight="1">
      <c r="B829" s="63"/>
      <c r="E829" s="63"/>
    </row>
    <row r="830" ht="15.75" customHeight="1">
      <c r="B830" s="63"/>
      <c r="E830" s="63"/>
    </row>
    <row r="831" ht="15.75" customHeight="1">
      <c r="B831" s="63"/>
      <c r="E831" s="63"/>
    </row>
    <row r="832" ht="15.75" customHeight="1">
      <c r="B832" s="63"/>
      <c r="E832" s="63"/>
    </row>
    <row r="833" ht="15.75" customHeight="1">
      <c r="B833" s="63"/>
      <c r="E833" s="63"/>
    </row>
    <row r="834" ht="15.75" customHeight="1">
      <c r="B834" s="63"/>
      <c r="E834" s="63"/>
    </row>
    <row r="835" ht="15.75" customHeight="1">
      <c r="B835" s="63"/>
      <c r="E835" s="63"/>
    </row>
    <row r="836" ht="15.75" customHeight="1">
      <c r="B836" s="63"/>
      <c r="E836" s="63"/>
    </row>
    <row r="837" ht="15.75" customHeight="1">
      <c r="B837" s="63"/>
      <c r="E837" s="63"/>
    </row>
    <row r="838" ht="15.75" customHeight="1">
      <c r="B838" s="63"/>
      <c r="E838" s="63"/>
    </row>
    <row r="839" ht="15.75" customHeight="1">
      <c r="B839" s="63"/>
      <c r="E839" s="63"/>
    </row>
    <row r="840" ht="15.75" customHeight="1">
      <c r="B840" s="63"/>
      <c r="E840" s="63"/>
    </row>
    <row r="841" ht="15.75" customHeight="1">
      <c r="B841" s="63"/>
      <c r="E841" s="63"/>
    </row>
    <row r="842" ht="15.75" customHeight="1">
      <c r="B842" s="63"/>
      <c r="E842" s="63"/>
    </row>
    <row r="843" ht="15.75" customHeight="1">
      <c r="B843" s="63"/>
      <c r="E843" s="63"/>
    </row>
    <row r="844" ht="15.75" customHeight="1">
      <c r="B844" s="63"/>
      <c r="E844" s="63"/>
    </row>
    <row r="845" ht="15.75" customHeight="1">
      <c r="B845" s="63"/>
      <c r="E845" s="63"/>
    </row>
    <row r="846" ht="15.75" customHeight="1">
      <c r="B846" s="63"/>
      <c r="E846" s="63"/>
    </row>
    <row r="847" ht="15.75" customHeight="1">
      <c r="B847" s="63"/>
      <c r="E847" s="63"/>
    </row>
    <row r="848" ht="15.75" customHeight="1">
      <c r="B848" s="63"/>
      <c r="E848" s="63"/>
    </row>
    <row r="849" ht="15.75" customHeight="1">
      <c r="B849" s="63"/>
      <c r="E849" s="63"/>
    </row>
    <row r="850" ht="15.75" customHeight="1">
      <c r="B850" s="63"/>
      <c r="E850" s="63"/>
    </row>
    <row r="851" ht="15.75" customHeight="1">
      <c r="B851" s="63"/>
      <c r="E851" s="63"/>
    </row>
    <row r="852" ht="15.75" customHeight="1">
      <c r="B852" s="63"/>
      <c r="E852" s="63"/>
    </row>
    <row r="853" ht="15.75" customHeight="1">
      <c r="B853" s="63"/>
      <c r="E853" s="63"/>
    </row>
    <row r="854" ht="15.75" customHeight="1">
      <c r="B854" s="63"/>
      <c r="E854" s="63"/>
    </row>
    <row r="855" ht="15.75" customHeight="1">
      <c r="B855" s="63"/>
      <c r="E855" s="63"/>
    </row>
    <row r="856" ht="15.75" customHeight="1">
      <c r="B856" s="63"/>
      <c r="E856" s="63"/>
    </row>
    <row r="857" ht="15.75" customHeight="1">
      <c r="B857" s="63"/>
      <c r="E857" s="63"/>
    </row>
    <row r="858" ht="15.75" customHeight="1">
      <c r="B858" s="63"/>
      <c r="E858" s="63"/>
    </row>
    <row r="859" ht="15.75" customHeight="1">
      <c r="B859" s="63"/>
      <c r="E859" s="63"/>
    </row>
    <row r="860" ht="15.75" customHeight="1">
      <c r="B860" s="63"/>
      <c r="E860" s="63"/>
    </row>
    <row r="861" ht="15.75" customHeight="1">
      <c r="B861" s="63"/>
      <c r="E861" s="63"/>
    </row>
    <row r="862" ht="15.75" customHeight="1">
      <c r="B862" s="63"/>
      <c r="E862" s="63"/>
    </row>
    <row r="863" ht="15.75" customHeight="1">
      <c r="B863" s="63"/>
      <c r="E863" s="63"/>
    </row>
    <row r="864" ht="15.75" customHeight="1">
      <c r="B864" s="63"/>
      <c r="E864" s="63"/>
    </row>
    <row r="865" ht="15.75" customHeight="1">
      <c r="B865" s="63"/>
      <c r="E865" s="63"/>
    </row>
    <row r="866" ht="15.75" customHeight="1">
      <c r="B866" s="63"/>
      <c r="E866" s="63"/>
    </row>
    <row r="867" ht="15.75" customHeight="1">
      <c r="B867" s="63"/>
      <c r="E867" s="63"/>
    </row>
    <row r="868" ht="15.75" customHeight="1">
      <c r="B868" s="63"/>
      <c r="E868" s="63"/>
    </row>
    <row r="869" ht="15.75" customHeight="1">
      <c r="B869" s="63"/>
      <c r="E869" s="63"/>
    </row>
    <row r="870" ht="15.75" customHeight="1">
      <c r="B870" s="63"/>
      <c r="E870" s="63"/>
    </row>
    <row r="871" ht="15.75" customHeight="1">
      <c r="B871" s="63"/>
      <c r="E871" s="63"/>
    </row>
    <row r="872" ht="15.75" customHeight="1">
      <c r="B872" s="63"/>
      <c r="E872" s="63"/>
    </row>
    <row r="873" ht="15.75" customHeight="1">
      <c r="B873" s="63"/>
      <c r="E873" s="63"/>
    </row>
    <row r="874" ht="15.75" customHeight="1">
      <c r="B874" s="63"/>
      <c r="E874" s="63"/>
    </row>
    <row r="875" ht="15.75" customHeight="1">
      <c r="B875" s="63"/>
      <c r="E875" s="63"/>
    </row>
    <row r="876" ht="15.75" customHeight="1">
      <c r="B876" s="63"/>
      <c r="E876" s="63"/>
    </row>
    <row r="877" ht="15.75" customHeight="1">
      <c r="B877" s="63"/>
      <c r="E877" s="63"/>
    </row>
    <row r="878" ht="15.75" customHeight="1">
      <c r="B878" s="63"/>
      <c r="E878" s="63"/>
    </row>
    <row r="879" ht="15.75" customHeight="1">
      <c r="B879" s="63"/>
      <c r="E879" s="63"/>
    </row>
    <row r="880" ht="15.75" customHeight="1">
      <c r="B880" s="63"/>
      <c r="E880" s="63"/>
    </row>
    <row r="881" ht="15.75" customHeight="1">
      <c r="B881" s="63"/>
      <c r="E881" s="63"/>
    </row>
    <row r="882" ht="15.75" customHeight="1">
      <c r="B882" s="63"/>
      <c r="E882" s="63"/>
    </row>
    <row r="883" ht="15.75" customHeight="1">
      <c r="B883" s="63"/>
      <c r="E883" s="63"/>
    </row>
    <row r="884" ht="15.75" customHeight="1">
      <c r="B884" s="63"/>
      <c r="E884" s="63"/>
    </row>
    <row r="885" ht="15.75" customHeight="1">
      <c r="B885" s="63"/>
      <c r="E885" s="63"/>
    </row>
    <row r="886" ht="15.75" customHeight="1">
      <c r="B886" s="63"/>
      <c r="E886" s="63"/>
    </row>
    <row r="887" ht="15.75" customHeight="1">
      <c r="B887" s="63"/>
      <c r="E887" s="63"/>
    </row>
    <row r="888" ht="15.75" customHeight="1">
      <c r="B888" s="63"/>
      <c r="E888" s="63"/>
    </row>
    <row r="889" ht="15.75" customHeight="1">
      <c r="B889" s="63"/>
      <c r="E889" s="63"/>
    </row>
    <row r="890" ht="15.75" customHeight="1">
      <c r="B890" s="63"/>
      <c r="E890" s="63"/>
    </row>
    <row r="891" ht="15.75" customHeight="1">
      <c r="B891" s="63"/>
      <c r="E891" s="63"/>
    </row>
    <row r="892" ht="15.75" customHeight="1">
      <c r="B892" s="63"/>
      <c r="E892" s="63"/>
    </row>
    <row r="893" ht="15.75" customHeight="1">
      <c r="B893" s="63"/>
      <c r="E893" s="63"/>
    </row>
    <row r="894" ht="15.75" customHeight="1">
      <c r="B894" s="63"/>
      <c r="E894" s="63"/>
    </row>
    <row r="895" ht="15.75" customHeight="1">
      <c r="B895" s="63"/>
      <c r="E895" s="63"/>
    </row>
    <row r="896" ht="15.75" customHeight="1">
      <c r="B896" s="63"/>
      <c r="E896" s="63"/>
    </row>
    <row r="897" ht="15.75" customHeight="1">
      <c r="B897" s="63"/>
      <c r="E897" s="63"/>
    </row>
    <row r="898" ht="15.75" customHeight="1">
      <c r="B898" s="63"/>
      <c r="E898" s="63"/>
    </row>
    <row r="899" ht="15.75" customHeight="1">
      <c r="B899" s="63"/>
      <c r="E899" s="63"/>
    </row>
    <row r="900" ht="15.75" customHeight="1">
      <c r="B900" s="63"/>
      <c r="E900" s="63"/>
    </row>
    <row r="901" ht="15.75" customHeight="1">
      <c r="B901" s="63"/>
      <c r="E901" s="63"/>
    </row>
    <row r="902" ht="15.75" customHeight="1">
      <c r="B902" s="63"/>
      <c r="E902" s="63"/>
    </row>
    <row r="903" ht="15.75" customHeight="1">
      <c r="B903" s="63"/>
      <c r="E903" s="63"/>
    </row>
    <row r="904" ht="15.75" customHeight="1">
      <c r="B904" s="63"/>
      <c r="E904" s="63"/>
    </row>
    <row r="905" ht="15.75" customHeight="1">
      <c r="B905" s="63"/>
      <c r="E905" s="63"/>
    </row>
    <row r="906" ht="15.75" customHeight="1">
      <c r="B906" s="63"/>
      <c r="E906" s="63"/>
    </row>
    <row r="907" ht="15.75" customHeight="1">
      <c r="B907" s="63"/>
      <c r="E907" s="63"/>
    </row>
    <row r="908" ht="15.75" customHeight="1">
      <c r="B908" s="63"/>
      <c r="E908" s="63"/>
    </row>
    <row r="909" ht="15.75" customHeight="1">
      <c r="B909" s="63"/>
      <c r="E909" s="63"/>
    </row>
    <row r="910" ht="15.75" customHeight="1">
      <c r="B910" s="63"/>
      <c r="E910" s="63"/>
    </row>
    <row r="911" ht="15.75" customHeight="1">
      <c r="B911" s="63"/>
      <c r="E911" s="63"/>
    </row>
    <row r="912" ht="15.75" customHeight="1">
      <c r="B912" s="63"/>
      <c r="E912" s="63"/>
    </row>
    <row r="913" ht="15.75" customHeight="1">
      <c r="B913" s="63"/>
      <c r="E913" s="63"/>
    </row>
    <row r="914" ht="15.75" customHeight="1">
      <c r="B914" s="63"/>
      <c r="E914" s="63"/>
    </row>
    <row r="915" ht="15.75" customHeight="1">
      <c r="B915" s="63"/>
      <c r="E915" s="63"/>
    </row>
    <row r="916" ht="15.75" customHeight="1">
      <c r="B916" s="63"/>
      <c r="E916" s="63"/>
    </row>
    <row r="917" ht="15.75" customHeight="1">
      <c r="B917" s="63"/>
      <c r="E917" s="63"/>
    </row>
    <row r="918" ht="15.75" customHeight="1">
      <c r="B918" s="63"/>
      <c r="E918" s="63"/>
    </row>
    <row r="919" ht="15.75" customHeight="1">
      <c r="B919" s="63"/>
      <c r="E919" s="63"/>
    </row>
    <row r="920" ht="15.75" customHeight="1">
      <c r="B920" s="63"/>
      <c r="E920" s="63"/>
    </row>
    <row r="921" ht="15.75" customHeight="1">
      <c r="B921" s="63"/>
      <c r="E921" s="63"/>
    </row>
    <row r="922" ht="15.75" customHeight="1">
      <c r="B922" s="63"/>
      <c r="E922" s="63"/>
    </row>
    <row r="923" ht="15.75" customHeight="1">
      <c r="B923" s="63"/>
      <c r="E923" s="63"/>
    </row>
    <row r="924" ht="15.75" customHeight="1">
      <c r="B924" s="63"/>
      <c r="E924" s="63"/>
    </row>
    <row r="925" ht="15.75" customHeight="1">
      <c r="B925" s="63"/>
      <c r="E925" s="63"/>
    </row>
    <row r="926" ht="15.75" customHeight="1">
      <c r="B926" s="63"/>
      <c r="E926" s="63"/>
    </row>
    <row r="927" ht="15.75" customHeight="1">
      <c r="B927" s="63"/>
      <c r="E927" s="63"/>
    </row>
    <row r="928" ht="15.75" customHeight="1">
      <c r="B928" s="63"/>
      <c r="E928" s="63"/>
    </row>
    <row r="929" ht="15.75" customHeight="1">
      <c r="B929" s="63"/>
      <c r="E929" s="63"/>
    </row>
    <row r="930" ht="15.75" customHeight="1">
      <c r="B930" s="63"/>
      <c r="E930" s="63"/>
    </row>
    <row r="931" ht="15.75" customHeight="1">
      <c r="B931" s="63"/>
      <c r="E931" s="63"/>
    </row>
    <row r="932" ht="15.75" customHeight="1">
      <c r="B932" s="63"/>
      <c r="E932" s="63"/>
    </row>
    <row r="933" ht="15.75" customHeight="1">
      <c r="B933" s="63"/>
      <c r="E933" s="63"/>
    </row>
    <row r="934" ht="15.75" customHeight="1">
      <c r="B934" s="63"/>
      <c r="E934" s="63"/>
    </row>
    <row r="935" ht="15.75" customHeight="1">
      <c r="B935" s="63"/>
      <c r="E935" s="63"/>
    </row>
    <row r="936" ht="15.75" customHeight="1">
      <c r="B936" s="63"/>
      <c r="E936" s="63"/>
    </row>
    <row r="937" ht="15.75" customHeight="1">
      <c r="B937" s="63"/>
      <c r="E937" s="63"/>
    </row>
    <row r="938" ht="15.75" customHeight="1">
      <c r="B938" s="63"/>
      <c r="E938" s="63"/>
    </row>
    <row r="939" ht="15.75" customHeight="1">
      <c r="B939" s="63"/>
      <c r="E939" s="63"/>
    </row>
    <row r="940" ht="15.75" customHeight="1">
      <c r="B940" s="63"/>
      <c r="E940" s="63"/>
    </row>
    <row r="941" ht="15.75" customHeight="1">
      <c r="B941" s="63"/>
      <c r="E941" s="63"/>
    </row>
    <row r="942" ht="15.75" customHeight="1">
      <c r="B942" s="63"/>
      <c r="E942" s="63"/>
    </row>
    <row r="943" ht="15.75" customHeight="1">
      <c r="B943" s="63"/>
      <c r="E943" s="63"/>
    </row>
    <row r="944" ht="15.75" customHeight="1">
      <c r="B944" s="63"/>
      <c r="E944" s="63"/>
    </row>
    <row r="945" ht="15.75" customHeight="1">
      <c r="B945" s="63"/>
      <c r="E945" s="63"/>
    </row>
    <row r="946" ht="15.75" customHeight="1">
      <c r="B946" s="63"/>
      <c r="E946" s="63"/>
    </row>
    <row r="947" ht="15.75" customHeight="1">
      <c r="B947" s="63"/>
      <c r="E947" s="63"/>
    </row>
    <row r="948" ht="15.75" customHeight="1">
      <c r="B948" s="63"/>
      <c r="E948" s="63"/>
    </row>
    <row r="949" ht="15.75" customHeight="1">
      <c r="B949" s="63"/>
      <c r="E949" s="63"/>
    </row>
    <row r="950" ht="15.75" customHeight="1">
      <c r="B950" s="63"/>
      <c r="E950" s="63"/>
    </row>
    <row r="951" ht="15.75" customHeight="1">
      <c r="B951" s="63"/>
      <c r="E951" s="63"/>
    </row>
    <row r="952" ht="15.75" customHeight="1">
      <c r="B952" s="63"/>
      <c r="E952" s="63"/>
    </row>
    <row r="953" ht="15.75" customHeight="1">
      <c r="B953" s="63"/>
      <c r="E953" s="63"/>
    </row>
    <row r="954" ht="15.75" customHeight="1">
      <c r="B954" s="63"/>
      <c r="E954" s="63"/>
    </row>
    <row r="955" ht="15.75" customHeight="1">
      <c r="B955" s="63"/>
      <c r="E955" s="63"/>
    </row>
    <row r="956" ht="15.75" customHeight="1">
      <c r="B956" s="63"/>
      <c r="E956" s="63"/>
    </row>
    <row r="957" ht="15.75" customHeight="1">
      <c r="B957" s="63"/>
      <c r="E957" s="63"/>
    </row>
    <row r="958" ht="15.75" customHeight="1">
      <c r="B958" s="63"/>
      <c r="E958" s="63"/>
    </row>
    <row r="959" ht="15.75" customHeight="1">
      <c r="B959" s="63"/>
      <c r="E959" s="63"/>
    </row>
    <row r="960" ht="15.75" customHeight="1">
      <c r="B960" s="63"/>
      <c r="E960" s="63"/>
    </row>
    <row r="961" ht="15.75" customHeight="1">
      <c r="B961" s="63"/>
      <c r="E961" s="63"/>
    </row>
    <row r="962" ht="15.75" customHeight="1">
      <c r="B962" s="63"/>
      <c r="E962" s="63"/>
    </row>
    <row r="963" ht="15.75" customHeight="1">
      <c r="B963" s="63"/>
      <c r="E963" s="63"/>
    </row>
    <row r="964" ht="15.75" customHeight="1">
      <c r="B964" s="63"/>
      <c r="E964" s="63"/>
    </row>
    <row r="965" ht="15.75" customHeight="1">
      <c r="B965" s="63"/>
      <c r="E965" s="63"/>
    </row>
    <row r="966" ht="15.75" customHeight="1">
      <c r="B966" s="63"/>
      <c r="E966" s="63"/>
    </row>
    <row r="967" ht="15.75" customHeight="1">
      <c r="B967" s="63"/>
      <c r="E967" s="63"/>
    </row>
    <row r="968" ht="15.75" customHeight="1">
      <c r="B968" s="63"/>
      <c r="E968" s="63"/>
    </row>
    <row r="969" ht="15.75" customHeight="1">
      <c r="B969" s="63"/>
      <c r="E969" s="63"/>
    </row>
    <row r="970" ht="15.75" customHeight="1">
      <c r="B970" s="63"/>
      <c r="E970" s="63"/>
    </row>
    <row r="971" ht="15.75" customHeight="1">
      <c r="B971" s="63"/>
      <c r="E971" s="63"/>
    </row>
    <row r="972" ht="15.75" customHeight="1">
      <c r="B972" s="63"/>
      <c r="E972" s="63"/>
    </row>
    <row r="973" ht="15.75" customHeight="1">
      <c r="B973" s="63"/>
      <c r="E973" s="63"/>
    </row>
    <row r="974" ht="15.75" customHeight="1">
      <c r="B974" s="63"/>
      <c r="E974" s="63"/>
    </row>
    <row r="975" ht="15.75" customHeight="1">
      <c r="B975" s="63"/>
      <c r="E975" s="63"/>
    </row>
    <row r="976" ht="15.75" customHeight="1">
      <c r="B976" s="63"/>
      <c r="E976" s="63"/>
    </row>
    <row r="977" ht="15.75" customHeight="1">
      <c r="B977" s="63"/>
      <c r="E977" s="63"/>
    </row>
    <row r="978" ht="15.75" customHeight="1">
      <c r="B978" s="63"/>
      <c r="E978" s="63"/>
    </row>
    <row r="979" ht="15.75" customHeight="1">
      <c r="B979" s="63"/>
      <c r="E979" s="63"/>
    </row>
    <row r="980" ht="15.75" customHeight="1">
      <c r="B980" s="63"/>
      <c r="E980" s="63"/>
    </row>
    <row r="981" ht="15.75" customHeight="1">
      <c r="B981" s="63"/>
      <c r="E981" s="63"/>
    </row>
    <row r="982" ht="15.75" customHeight="1">
      <c r="B982" s="63"/>
      <c r="E982" s="63"/>
    </row>
    <row r="983" ht="15.75" customHeight="1">
      <c r="B983" s="63"/>
      <c r="E983" s="63"/>
    </row>
    <row r="984" ht="15.75" customHeight="1">
      <c r="B984" s="63"/>
      <c r="E984" s="63"/>
    </row>
    <row r="985" ht="15.75" customHeight="1">
      <c r="B985" s="63"/>
      <c r="E985" s="63"/>
    </row>
    <row r="986" ht="15.75" customHeight="1">
      <c r="B986" s="63"/>
      <c r="E986" s="63"/>
    </row>
    <row r="987" ht="15.75" customHeight="1">
      <c r="B987" s="63"/>
      <c r="E987" s="63"/>
    </row>
    <row r="988" ht="15.75" customHeight="1">
      <c r="B988" s="63"/>
      <c r="E988" s="63"/>
    </row>
    <row r="989" ht="15.75" customHeight="1">
      <c r="B989" s="63"/>
      <c r="E989" s="63"/>
    </row>
    <row r="990" ht="15.75" customHeight="1">
      <c r="B990" s="63"/>
      <c r="E990" s="63"/>
    </row>
    <row r="991" ht="15.75" customHeight="1">
      <c r="B991" s="63"/>
      <c r="E991" s="63"/>
    </row>
    <row r="992" ht="15.75" customHeight="1">
      <c r="B992" s="63"/>
      <c r="E992" s="63"/>
    </row>
    <row r="993" ht="15.75" customHeight="1">
      <c r="B993" s="63"/>
      <c r="E993" s="63"/>
    </row>
    <row r="994" ht="15.75" customHeight="1">
      <c r="B994" s="63"/>
      <c r="E994" s="63"/>
    </row>
    <row r="995" ht="15.75" customHeight="1">
      <c r="B995" s="63"/>
      <c r="E995" s="63"/>
    </row>
  </sheetData>
  <mergeCells count="1">
    <mergeCell ref="B1:E1"/>
  </mergeCells>
  <hyperlinks>
    <hyperlink display="Inicio" location="GCC!A1" ref="A1"/>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14.29"/>
    <col customWidth="1" min="6" max="10" width="10.71"/>
    <col customWidth="1" min="11" max="11" width="17.0"/>
    <col customWidth="1" min="12" max="12" width="15.43"/>
    <col customWidth="1" min="13" max="13" width="15.14"/>
    <col customWidth="1" min="14" max="14" width="16.43"/>
    <col customWidth="1" min="15" max="15" width="11.57"/>
    <col customWidth="1" min="16" max="16" width="14.71"/>
    <col customWidth="1" min="17" max="17" width="21.0"/>
    <col customWidth="1" min="18" max="18" width="13.29"/>
    <col customWidth="1" min="19" max="19" width="13.71"/>
    <col customWidth="1" min="20" max="28" width="10.71"/>
  </cols>
  <sheetData>
    <row r="1" ht="43.5" customHeight="1">
      <c r="A1" s="64" t="s">
        <v>10</v>
      </c>
      <c r="B1" s="65" t="s">
        <v>126</v>
      </c>
    </row>
    <row r="3">
      <c r="B3" s="66">
        <v>1.0</v>
      </c>
      <c r="C3" s="67" t="s">
        <v>127</v>
      </c>
      <c r="D3" s="3"/>
      <c r="E3" s="3"/>
      <c r="F3" s="3"/>
      <c r="G3" s="3"/>
      <c r="H3" s="3"/>
      <c r="I3" s="3"/>
      <c r="J3" s="3"/>
      <c r="K3" s="3"/>
      <c r="L3" s="3"/>
      <c r="M3" s="3"/>
    </row>
    <row r="4">
      <c r="B4" s="68"/>
    </row>
    <row r="5">
      <c r="B5" s="68"/>
      <c r="C5" s="69" t="s">
        <v>128</v>
      </c>
      <c r="D5" s="69" t="s">
        <v>129</v>
      </c>
      <c r="E5" s="69" t="s">
        <v>130</v>
      </c>
      <c r="F5" s="70" t="s">
        <v>131</v>
      </c>
      <c r="G5" s="71"/>
      <c r="H5" s="71"/>
      <c r="I5" s="71"/>
      <c r="J5" s="71"/>
      <c r="K5" s="72"/>
      <c r="L5" s="73" t="s">
        <v>132</v>
      </c>
      <c r="M5" s="74" t="s">
        <v>133</v>
      </c>
    </row>
    <row r="6">
      <c r="B6" s="68"/>
      <c r="C6" s="75" t="s">
        <v>134</v>
      </c>
      <c r="D6" s="75" t="s">
        <v>135</v>
      </c>
      <c r="E6" s="75" t="s">
        <v>33</v>
      </c>
      <c r="F6" s="76" t="s">
        <v>136</v>
      </c>
      <c r="G6" s="77"/>
      <c r="H6" s="77"/>
      <c r="I6" s="77"/>
      <c r="J6" s="77"/>
      <c r="K6" s="78"/>
      <c r="L6" s="79">
        <v>45104.0</v>
      </c>
      <c r="M6" s="52">
        <v>45106.0</v>
      </c>
    </row>
    <row r="7">
      <c r="B7" s="68"/>
      <c r="C7" s="75" t="s">
        <v>137</v>
      </c>
      <c r="D7" s="80" t="s">
        <v>138</v>
      </c>
      <c r="E7" s="75" t="s">
        <v>24</v>
      </c>
      <c r="F7" s="76" t="s">
        <v>139</v>
      </c>
      <c r="G7" s="77"/>
      <c r="H7" s="77"/>
      <c r="I7" s="77"/>
      <c r="J7" s="77"/>
      <c r="K7" s="78"/>
      <c r="L7" s="81">
        <v>45104.0</v>
      </c>
      <c r="M7" s="81">
        <v>45107.0</v>
      </c>
    </row>
    <row r="8">
      <c r="B8" s="68"/>
      <c r="C8" s="75" t="s">
        <v>140</v>
      </c>
      <c r="D8" s="75" t="s">
        <v>141</v>
      </c>
      <c r="E8" s="75" t="s">
        <v>33</v>
      </c>
      <c r="F8" s="76" t="s">
        <v>142</v>
      </c>
      <c r="G8" s="77"/>
      <c r="H8" s="77"/>
      <c r="I8" s="77"/>
      <c r="J8" s="77"/>
      <c r="K8" s="78"/>
      <c r="L8" s="81">
        <v>45105.0</v>
      </c>
      <c r="M8" s="81">
        <v>45109.0</v>
      </c>
    </row>
    <row r="9">
      <c r="B9" s="68"/>
      <c r="C9" s="75" t="s">
        <v>143</v>
      </c>
      <c r="D9" s="75" t="s">
        <v>135</v>
      </c>
      <c r="E9" s="75" t="s">
        <v>33</v>
      </c>
      <c r="F9" s="76" t="s">
        <v>144</v>
      </c>
      <c r="G9" s="77"/>
      <c r="H9" s="77"/>
      <c r="I9" s="77"/>
      <c r="J9" s="77"/>
      <c r="K9" s="78"/>
      <c r="L9" s="81">
        <v>45110.0</v>
      </c>
      <c r="M9" s="52">
        <v>45114.0</v>
      </c>
    </row>
    <row r="10">
      <c r="B10" s="68"/>
      <c r="C10" s="75" t="s">
        <v>145</v>
      </c>
      <c r="D10" s="80" t="s">
        <v>135</v>
      </c>
      <c r="E10" s="75" t="s">
        <v>33</v>
      </c>
      <c r="F10" s="76" t="s">
        <v>146</v>
      </c>
      <c r="G10" s="77"/>
      <c r="H10" s="77"/>
      <c r="I10" s="77"/>
      <c r="J10" s="77"/>
      <c r="K10" s="78"/>
      <c r="L10" s="81">
        <v>45111.0</v>
      </c>
      <c r="M10" s="81">
        <v>45112.0</v>
      </c>
    </row>
    <row r="12">
      <c r="B12" s="66">
        <v>2.0</v>
      </c>
      <c r="C12" s="67" t="s">
        <v>147</v>
      </c>
      <c r="D12" s="3"/>
      <c r="E12" s="3"/>
      <c r="F12" s="3"/>
      <c r="G12" s="3"/>
      <c r="H12" s="3"/>
      <c r="I12" s="3"/>
      <c r="J12" s="3"/>
      <c r="K12" s="3"/>
      <c r="L12" s="3"/>
      <c r="M12" s="3"/>
      <c r="N12" s="3"/>
    </row>
    <row r="13">
      <c r="B13" s="68"/>
    </row>
    <row r="14">
      <c r="B14" s="68"/>
      <c r="C14" s="82" t="s">
        <v>128</v>
      </c>
      <c r="D14" s="82" t="s">
        <v>129</v>
      </c>
      <c r="E14" s="82" t="s">
        <v>130</v>
      </c>
      <c r="F14" s="83" t="s">
        <v>131</v>
      </c>
      <c r="G14" s="71"/>
      <c r="H14" s="71"/>
      <c r="I14" s="71"/>
      <c r="J14" s="71"/>
      <c r="K14" s="72"/>
      <c r="L14" s="83" t="s">
        <v>148</v>
      </c>
      <c r="M14" s="71"/>
      <c r="N14" s="72"/>
      <c r="O14" s="84" t="s">
        <v>3</v>
      </c>
      <c r="P14" s="84" t="s">
        <v>132</v>
      </c>
      <c r="Q14" s="85" t="s">
        <v>133</v>
      </c>
      <c r="R14" s="86" t="s">
        <v>149</v>
      </c>
      <c r="S14" s="86" t="s">
        <v>150</v>
      </c>
    </row>
    <row r="15">
      <c r="B15" s="68"/>
      <c r="C15" s="31" t="s">
        <v>42</v>
      </c>
      <c r="D15" s="31" t="s">
        <v>138</v>
      </c>
      <c r="E15" s="31" t="s">
        <v>15</v>
      </c>
      <c r="F15" s="76" t="s">
        <v>151</v>
      </c>
      <c r="G15" s="77"/>
      <c r="H15" s="77"/>
      <c r="I15" s="77"/>
      <c r="J15" s="77"/>
      <c r="K15" s="78"/>
      <c r="L15" s="87" t="s">
        <v>152</v>
      </c>
      <c r="M15" s="71"/>
      <c r="N15" s="72"/>
      <c r="O15" s="88" t="s">
        <v>153</v>
      </c>
      <c r="P15" s="89">
        <v>45091.0</v>
      </c>
      <c r="Q15" s="90">
        <v>45094.0</v>
      </c>
      <c r="R15" s="90">
        <v>45098.0</v>
      </c>
      <c r="S15" s="90">
        <v>45103.0</v>
      </c>
    </row>
    <row r="16" ht="15.75" customHeight="1">
      <c r="B16" s="68"/>
      <c r="C16" s="31" t="s">
        <v>154</v>
      </c>
      <c r="D16" s="31" t="s">
        <v>138</v>
      </c>
      <c r="E16" s="31" t="s">
        <v>15</v>
      </c>
      <c r="F16" s="76" t="s">
        <v>155</v>
      </c>
      <c r="G16" s="77"/>
      <c r="H16" s="77"/>
      <c r="I16" s="77"/>
      <c r="J16" s="77"/>
      <c r="K16" s="78"/>
      <c r="L16" s="87" t="s">
        <v>156</v>
      </c>
      <c r="M16" s="71"/>
      <c r="N16" s="72"/>
      <c r="O16" s="88" t="s">
        <v>153</v>
      </c>
      <c r="P16" s="91">
        <v>45097.0</v>
      </c>
      <c r="Q16" s="90">
        <v>45098.0</v>
      </c>
      <c r="R16" s="90">
        <v>45099.0</v>
      </c>
      <c r="S16" s="90">
        <v>45101.0</v>
      </c>
    </row>
    <row r="17" ht="15.75" customHeight="1">
      <c r="B17" s="68"/>
      <c r="C17" s="35" t="s">
        <v>157</v>
      </c>
      <c r="D17" s="31" t="s">
        <v>138</v>
      </c>
      <c r="E17" s="35" t="s">
        <v>33</v>
      </c>
      <c r="F17" s="76" t="s">
        <v>158</v>
      </c>
      <c r="G17" s="77"/>
      <c r="H17" s="77"/>
      <c r="I17" s="77"/>
      <c r="J17" s="77"/>
      <c r="K17" s="78"/>
      <c r="L17" s="87" t="s">
        <v>159</v>
      </c>
      <c r="M17" s="71"/>
      <c r="N17" s="72"/>
      <c r="O17" s="88" t="s">
        <v>153</v>
      </c>
      <c r="P17" s="91">
        <v>45093.0</v>
      </c>
      <c r="Q17" s="92">
        <v>45096.0</v>
      </c>
      <c r="R17" s="90">
        <v>45097.0</v>
      </c>
      <c r="S17" s="90">
        <v>45102.0</v>
      </c>
    </row>
    <row r="18" ht="15.75" customHeight="1">
      <c r="B18" s="68"/>
      <c r="C18" s="35" t="s">
        <v>82</v>
      </c>
      <c r="D18" s="31" t="s">
        <v>138</v>
      </c>
      <c r="E18" s="35" t="s">
        <v>15</v>
      </c>
      <c r="F18" s="76" t="s">
        <v>160</v>
      </c>
      <c r="G18" s="77"/>
      <c r="H18" s="77"/>
      <c r="I18" s="77"/>
      <c r="J18" s="77"/>
      <c r="K18" s="78"/>
      <c r="L18" s="87" t="s">
        <v>161</v>
      </c>
      <c r="M18" s="71"/>
      <c r="N18" s="72"/>
      <c r="O18" s="88" t="s">
        <v>162</v>
      </c>
      <c r="P18" s="90">
        <v>45099.0</v>
      </c>
      <c r="Q18" s="90">
        <v>45102.0</v>
      </c>
      <c r="R18" s="90">
        <v>45105.0</v>
      </c>
      <c r="S18" s="90">
        <v>45107.0</v>
      </c>
    </row>
    <row r="19" ht="15.75" customHeight="1">
      <c r="B19" s="68"/>
      <c r="C19" s="35" t="s">
        <v>88</v>
      </c>
      <c r="D19" s="45" t="s">
        <v>138</v>
      </c>
      <c r="E19" s="45" t="s">
        <v>24</v>
      </c>
      <c r="F19" s="93" t="s">
        <v>163</v>
      </c>
      <c r="G19" s="71"/>
      <c r="H19" s="71"/>
      <c r="I19" s="71"/>
      <c r="J19" s="71"/>
      <c r="K19" s="72"/>
      <c r="L19" s="94" t="s">
        <v>164</v>
      </c>
      <c r="M19" s="71"/>
      <c r="N19" s="72"/>
      <c r="O19" s="88" t="s">
        <v>153</v>
      </c>
      <c r="P19" s="90">
        <v>45102.0</v>
      </c>
      <c r="Q19" s="92">
        <v>45103.0</v>
      </c>
      <c r="R19" s="90">
        <v>45104.0</v>
      </c>
      <c r="S19" s="88" t="s">
        <v>165</v>
      </c>
    </row>
    <row r="20" ht="15.75" customHeight="1">
      <c r="B20" s="68"/>
      <c r="C20" s="35" t="s">
        <v>166</v>
      </c>
      <c r="D20" s="31" t="s">
        <v>138</v>
      </c>
      <c r="E20" s="31" t="s">
        <v>33</v>
      </c>
      <c r="F20" s="76" t="s">
        <v>167</v>
      </c>
      <c r="G20" s="77"/>
      <c r="H20" s="77"/>
      <c r="I20" s="77"/>
      <c r="J20" s="77"/>
      <c r="K20" s="78"/>
      <c r="L20" s="94" t="s">
        <v>168</v>
      </c>
      <c r="M20" s="71"/>
      <c r="N20" s="72"/>
      <c r="O20" s="88" t="s">
        <v>153</v>
      </c>
      <c r="P20" s="91">
        <v>45103.0</v>
      </c>
      <c r="Q20" s="90">
        <v>45073.0</v>
      </c>
      <c r="R20" s="90">
        <v>45108.0</v>
      </c>
      <c r="S20" s="90">
        <v>45110.0</v>
      </c>
    </row>
    <row r="21" ht="15.75" customHeight="1"/>
    <row r="22" ht="15.75" customHeight="1">
      <c r="B22" s="66">
        <v>3.0</v>
      </c>
      <c r="C22" s="67" t="s">
        <v>169</v>
      </c>
      <c r="D22" s="3"/>
      <c r="E22" s="3"/>
      <c r="F22" s="3"/>
      <c r="G22" s="3"/>
      <c r="H22" s="3"/>
      <c r="I22" s="3"/>
      <c r="J22" s="3"/>
      <c r="K22" s="3"/>
      <c r="L22" s="3"/>
      <c r="M22" s="3"/>
    </row>
    <row r="23" ht="15.75" customHeight="1">
      <c r="B23" s="68"/>
    </row>
    <row r="24" ht="15.75" customHeight="1">
      <c r="B24" s="68"/>
      <c r="C24" s="69" t="s">
        <v>128</v>
      </c>
      <c r="D24" s="69" t="s">
        <v>129</v>
      </c>
      <c r="E24" s="69" t="s">
        <v>170</v>
      </c>
      <c r="F24" s="70" t="s">
        <v>131</v>
      </c>
      <c r="G24" s="71"/>
      <c r="H24" s="71"/>
      <c r="I24" s="71"/>
      <c r="J24" s="71"/>
      <c r="K24" s="72"/>
    </row>
    <row r="25" ht="15.75" customHeight="1">
      <c r="B25" s="68"/>
      <c r="C25" s="75" t="s">
        <v>59</v>
      </c>
      <c r="D25" s="75" t="s">
        <v>135</v>
      </c>
      <c r="E25" s="95">
        <v>44562.0</v>
      </c>
      <c r="F25" s="96" t="s">
        <v>171</v>
      </c>
      <c r="G25" s="71"/>
      <c r="H25" s="71"/>
      <c r="I25" s="71"/>
      <c r="J25" s="71"/>
      <c r="K25" s="72"/>
    </row>
    <row r="26" ht="15.75" customHeight="1">
      <c r="B26" s="68"/>
      <c r="C26" s="75" t="s">
        <v>65</v>
      </c>
      <c r="D26" s="75" t="s">
        <v>135</v>
      </c>
      <c r="E26" s="95">
        <v>44598.0</v>
      </c>
      <c r="F26" s="96" t="s">
        <v>172</v>
      </c>
      <c r="G26" s="71"/>
      <c r="H26" s="71"/>
      <c r="I26" s="71"/>
      <c r="J26" s="71"/>
      <c r="K26" s="72"/>
    </row>
    <row r="27" ht="15.75" customHeight="1">
      <c r="B27" s="68"/>
      <c r="C27" s="75" t="s">
        <v>173</v>
      </c>
      <c r="D27" s="75" t="s">
        <v>135</v>
      </c>
      <c r="E27" s="95">
        <v>44671.0</v>
      </c>
      <c r="F27" s="97" t="s">
        <v>174</v>
      </c>
      <c r="G27" s="71"/>
      <c r="H27" s="71"/>
      <c r="I27" s="71"/>
      <c r="J27" s="71"/>
      <c r="K27" s="72"/>
    </row>
    <row r="28" ht="15.75" customHeight="1">
      <c r="B28" s="68"/>
      <c r="C28" s="75" t="s">
        <v>76</v>
      </c>
      <c r="D28" s="75" t="s">
        <v>175</v>
      </c>
      <c r="E28" s="95">
        <v>44773.0</v>
      </c>
      <c r="F28" s="97" t="s">
        <v>176</v>
      </c>
      <c r="G28" s="71"/>
      <c r="H28" s="71"/>
      <c r="I28" s="71"/>
      <c r="J28" s="71"/>
      <c r="K28" s="72"/>
    </row>
    <row r="29" ht="15.75" customHeight="1">
      <c r="B29" s="68"/>
      <c r="C29" s="75" t="s">
        <v>177</v>
      </c>
      <c r="D29" s="75" t="s">
        <v>175</v>
      </c>
      <c r="E29" s="52">
        <v>45018.0</v>
      </c>
      <c r="F29" s="97" t="s">
        <v>178</v>
      </c>
      <c r="G29" s="71"/>
      <c r="H29" s="71"/>
      <c r="I29" s="71"/>
      <c r="J29" s="71"/>
      <c r="K29" s="72"/>
    </row>
    <row r="30" ht="15.75" customHeight="1">
      <c r="B30" s="68"/>
      <c r="C30" s="75" t="s">
        <v>179</v>
      </c>
      <c r="D30" s="75" t="s">
        <v>135</v>
      </c>
      <c r="E30" s="52">
        <v>45024.0</v>
      </c>
      <c r="F30" s="97" t="s">
        <v>180</v>
      </c>
      <c r="G30" s="71"/>
      <c r="H30" s="71"/>
      <c r="I30" s="71"/>
      <c r="J30" s="71"/>
      <c r="K30" s="72"/>
    </row>
    <row r="31" ht="15.75" customHeight="1">
      <c r="B31" s="68"/>
      <c r="C31" s="75" t="s">
        <v>181</v>
      </c>
      <c r="D31" s="75" t="s">
        <v>175</v>
      </c>
      <c r="E31" s="52">
        <v>45056.0</v>
      </c>
      <c r="F31" s="97" t="s">
        <v>182</v>
      </c>
      <c r="G31" s="71"/>
      <c r="H31" s="71"/>
      <c r="I31" s="71"/>
      <c r="J31" s="71"/>
      <c r="K31" s="72"/>
    </row>
    <row r="32" ht="15.75" customHeight="1">
      <c r="B32" s="68"/>
      <c r="C32" s="75" t="s">
        <v>71</v>
      </c>
      <c r="D32" s="75" t="s">
        <v>135</v>
      </c>
      <c r="E32" s="52">
        <v>45058.0</v>
      </c>
      <c r="F32" s="97" t="s">
        <v>183</v>
      </c>
      <c r="G32" s="71"/>
      <c r="H32" s="71"/>
      <c r="I32" s="71"/>
      <c r="J32" s="71"/>
      <c r="K32" s="72"/>
    </row>
    <row r="33" ht="15.75" customHeight="1">
      <c r="B33" s="68"/>
      <c r="C33" s="75" t="s">
        <v>184</v>
      </c>
      <c r="D33" s="75" t="s">
        <v>175</v>
      </c>
      <c r="E33" s="52">
        <v>45102.0</v>
      </c>
      <c r="F33" s="97" t="s">
        <v>185</v>
      </c>
      <c r="G33" s="71"/>
      <c r="H33" s="71"/>
      <c r="I33" s="71"/>
      <c r="J33" s="71"/>
      <c r="K33" s="72"/>
    </row>
    <row r="34" ht="15.75" customHeight="1">
      <c r="B34" s="68"/>
    </row>
    <row r="35" ht="15.75" customHeight="1"/>
    <row r="36" ht="15.75" customHeight="1">
      <c r="B36" s="66">
        <v>4.0</v>
      </c>
      <c r="C36" s="67" t="s">
        <v>186</v>
      </c>
      <c r="D36" s="3"/>
      <c r="E36" s="3"/>
      <c r="F36" s="3"/>
      <c r="G36" s="3"/>
      <c r="H36" s="3"/>
      <c r="I36" s="3"/>
      <c r="J36" s="3"/>
      <c r="K36" s="3"/>
      <c r="L36" s="3"/>
      <c r="M36" s="3"/>
      <c r="N36" s="3"/>
      <c r="O36" s="3"/>
      <c r="P36" s="3"/>
    </row>
    <row r="37" ht="15.75" customHeight="1">
      <c r="B37" s="68"/>
    </row>
    <row r="38" ht="15.75" customHeight="1">
      <c r="B38" s="68"/>
      <c r="C38" s="69" t="s">
        <v>128</v>
      </c>
      <c r="D38" s="69" t="s">
        <v>129</v>
      </c>
      <c r="E38" s="69" t="s">
        <v>187</v>
      </c>
      <c r="F38" s="70" t="s">
        <v>8</v>
      </c>
      <c r="G38" s="71"/>
      <c r="H38" s="71"/>
      <c r="I38" s="71"/>
      <c r="J38" s="71"/>
      <c r="K38" s="72"/>
      <c r="L38" s="69" t="s">
        <v>188</v>
      </c>
      <c r="M38" s="74" t="s">
        <v>189</v>
      </c>
      <c r="N38" s="74" t="s">
        <v>190</v>
      </c>
      <c r="O38" s="70" t="s">
        <v>191</v>
      </c>
      <c r="P38" s="72"/>
      <c r="Q38" s="86" t="s">
        <v>192</v>
      </c>
      <c r="R38" s="73" t="s">
        <v>193</v>
      </c>
    </row>
    <row r="39" ht="15.75" customHeight="1">
      <c r="B39" s="68"/>
      <c r="C39" s="75" t="s">
        <v>194</v>
      </c>
      <c r="D39" s="75" t="s">
        <v>135</v>
      </c>
      <c r="E39" s="75" t="s">
        <v>16</v>
      </c>
      <c r="F39" s="98" t="s">
        <v>195</v>
      </c>
      <c r="G39" s="71"/>
      <c r="H39" s="71"/>
      <c r="I39" s="71"/>
      <c r="J39" s="71"/>
      <c r="K39" s="72"/>
      <c r="L39" s="99">
        <v>8.0</v>
      </c>
      <c r="M39" s="52">
        <v>45017.0</v>
      </c>
      <c r="N39" s="52">
        <v>45022.0</v>
      </c>
      <c r="O39" s="100" t="s">
        <v>196</v>
      </c>
      <c r="P39" s="72"/>
      <c r="Q39" s="52">
        <v>45036.0</v>
      </c>
      <c r="R39" s="52">
        <v>45017.0</v>
      </c>
    </row>
    <row r="40" ht="15.75" customHeight="1">
      <c r="B40" s="68"/>
      <c r="C40" s="75" t="s">
        <v>197</v>
      </c>
      <c r="D40" s="75" t="s">
        <v>175</v>
      </c>
      <c r="E40" s="75" t="s">
        <v>198</v>
      </c>
      <c r="F40" s="98" t="s">
        <v>199</v>
      </c>
      <c r="G40" s="71"/>
      <c r="H40" s="71"/>
      <c r="I40" s="71"/>
      <c r="J40" s="71"/>
      <c r="K40" s="72"/>
      <c r="L40" s="101">
        <v>8.0</v>
      </c>
      <c r="M40" s="52">
        <v>45049.0</v>
      </c>
      <c r="N40" s="52">
        <v>45054.0</v>
      </c>
      <c r="O40" s="100" t="s">
        <v>200</v>
      </c>
      <c r="P40" s="72"/>
      <c r="Q40" s="52">
        <v>45068.0</v>
      </c>
      <c r="R40" s="52">
        <v>45076.0</v>
      </c>
    </row>
    <row r="41" ht="15.75" customHeight="1">
      <c r="B41" s="68"/>
      <c r="C41" s="75" t="s">
        <v>201</v>
      </c>
      <c r="D41" s="75" t="s">
        <v>135</v>
      </c>
      <c r="E41" s="75" t="s">
        <v>202</v>
      </c>
      <c r="F41" s="98" t="s">
        <v>203</v>
      </c>
      <c r="G41" s="71"/>
      <c r="H41" s="71"/>
      <c r="I41" s="71"/>
      <c r="J41" s="71"/>
      <c r="K41" s="72"/>
      <c r="L41" s="101">
        <v>8.0</v>
      </c>
      <c r="M41" s="52">
        <v>45078.0</v>
      </c>
      <c r="N41" s="52">
        <v>45083.0</v>
      </c>
      <c r="O41" s="100" t="s">
        <v>204</v>
      </c>
      <c r="P41" s="72"/>
      <c r="Q41" s="52">
        <v>45097.0</v>
      </c>
      <c r="R41" s="52">
        <v>45105.0</v>
      </c>
    </row>
    <row r="42" ht="15.75" customHeight="1">
      <c r="B42" s="68"/>
      <c r="C42" s="75" t="s">
        <v>205</v>
      </c>
      <c r="D42" s="75" t="s">
        <v>135</v>
      </c>
      <c r="E42" s="75" t="s">
        <v>206</v>
      </c>
      <c r="F42" s="102" t="s">
        <v>207</v>
      </c>
      <c r="G42" s="71"/>
      <c r="H42" s="71"/>
      <c r="I42" s="71"/>
      <c r="J42" s="71"/>
      <c r="K42" s="72"/>
      <c r="L42" s="101">
        <v>8.0</v>
      </c>
      <c r="M42" s="52">
        <v>45041.0</v>
      </c>
      <c r="N42" s="52">
        <v>45076.0</v>
      </c>
      <c r="O42" s="100" t="s">
        <v>208</v>
      </c>
      <c r="P42" s="72"/>
      <c r="Q42" s="52">
        <v>45047.0</v>
      </c>
      <c r="R42" s="52">
        <v>45073.0</v>
      </c>
    </row>
    <row r="43" ht="15.75" customHeight="1">
      <c r="B43" s="68"/>
      <c r="C43" s="103"/>
      <c r="D43" s="103"/>
      <c r="E43" s="103"/>
      <c r="F43" s="104"/>
      <c r="G43" s="71"/>
      <c r="H43" s="71"/>
      <c r="I43" s="71"/>
      <c r="J43" s="71"/>
      <c r="K43" s="72"/>
      <c r="L43" s="101"/>
      <c r="M43" s="103"/>
      <c r="N43" s="103"/>
      <c r="O43" s="104"/>
      <c r="P43" s="72"/>
      <c r="Q43" s="105"/>
      <c r="R43" s="105"/>
    </row>
    <row r="44" ht="15.75" customHeight="1">
      <c r="B44" s="68"/>
    </row>
    <row r="45" ht="15.75" customHeight="1">
      <c r="B45" s="66">
        <v>5.0</v>
      </c>
      <c r="C45" s="67" t="s">
        <v>209</v>
      </c>
      <c r="D45" s="3"/>
      <c r="E45" s="3"/>
      <c r="F45" s="3"/>
      <c r="G45" s="3"/>
      <c r="H45" s="3"/>
      <c r="I45" s="3"/>
      <c r="J45" s="3"/>
      <c r="K45" s="3"/>
      <c r="L45" s="3"/>
      <c r="M45" s="3"/>
      <c r="N45" s="3"/>
      <c r="O45" s="3"/>
      <c r="P45" s="3"/>
    </row>
    <row r="46" ht="15.75" customHeight="1">
      <c r="B46" s="68"/>
    </row>
    <row r="47" ht="59.25" customHeight="1">
      <c r="B47" s="68"/>
      <c r="C47" s="82" t="s">
        <v>128</v>
      </c>
      <c r="D47" s="83" t="s">
        <v>129</v>
      </c>
      <c r="E47" s="72"/>
      <c r="F47" s="83" t="s">
        <v>131</v>
      </c>
      <c r="G47" s="71"/>
      <c r="H47" s="71"/>
      <c r="I47" s="71"/>
      <c r="J47" s="71"/>
      <c r="K47" s="72"/>
      <c r="L47" s="82" t="s">
        <v>188</v>
      </c>
      <c r="M47" s="82" t="s">
        <v>210</v>
      </c>
      <c r="N47" s="106" t="s">
        <v>211</v>
      </c>
    </row>
    <row r="48" ht="26.25" customHeight="1">
      <c r="B48" s="68"/>
      <c r="C48" s="75" t="s">
        <v>212</v>
      </c>
      <c r="D48" s="94" t="s">
        <v>135</v>
      </c>
      <c r="E48" s="72"/>
      <c r="F48" s="107" t="s">
        <v>213</v>
      </c>
      <c r="G48" s="71"/>
      <c r="H48" s="71"/>
      <c r="I48" s="71"/>
      <c r="J48" s="71"/>
      <c r="K48" s="72"/>
      <c r="L48" s="101">
        <v>1.0</v>
      </c>
      <c r="M48" s="52">
        <v>45078.0</v>
      </c>
      <c r="N48" s="75" t="s">
        <v>214</v>
      </c>
    </row>
    <row r="49" ht="23.25" customHeight="1">
      <c r="B49" s="68"/>
      <c r="D49" s="94" t="s">
        <v>175</v>
      </c>
      <c r="E49" s="72"/>
      <c r="F49" s="107" t="s">
        <v>215</v>
      </c>
      <c r="G49" s="71"/>
      <c r="H49" s="71"/>
      <c r="I49" s="71"/>
      <c r="J49" s="71"/>
      <c r="K49" s="72"/>
      <c r="L49" s="101">
        <v>1.0</v>
      </c>
      <c r="M49" s="52">
        <v>45078.0</v>
      </c>
      <c r="N49" s="75" t="s">
        <v>216</v>
      </c>
    </row>
    <row r="50" ht="15.75" customHeight="1">
      <c r="B50" s="68"/>
      <c r="C50" s="75" t="s">
        <v>217</v>
      </c>
      <c r="D50" s="108" t="s">
        <v>138</v>
      </c>
      <c r="E50" s="72"/>
      <c r="F50" s="107" t="s">
        <v>63</v>
      </c>
      <c r="G50" s="71"/>
      <c r="H50" s="71"/>
      <c r="I50" s="71"/>
      <c r="J50" s="71"/>
      <c r="K50" s="72"/>
      <c r="L50" s="101">
        <v>1.0</v>
      </c>
      <c r="M50" s="52">
        <v>45097.0</v>
      </c>
      <c r="N50" s="75" t="s">
        <v>218</v>
      </c>
    </row>
    <row r="51" ht="15.75" customHeight="1">
      <c r="B51" s="68"/>
      <c r="C51" s="75" t="s">
        <v>94</v>
      </c>
      <c r="D51" s="94" t="s">
        <v>175</v>
      </c>
      <c r="E51" s="72"/>
      <c r="F51" s="107" t="s">
        <v>219</v>
      </c>
      <c r="G51" s="71"/>
      <c r="H51" s="71"/>
      <c r="I51" s="71"/>
      <c r="J51" s="71"/>
      <c r="K51" s="72"/>
      <c r="L51" s="101">
        <v>1.0</v>
      </c>
      <c r="M51" s="52">
        <v>45101.0</v>
      </c>
      <c r="N51" s="75" t="s">
        <v>220</v>
      </c>
    </row>
    <row r="52" ht="15.75" customHeight="1">
      <c r="B52" s="68"/>
      <c r="C52" s="75" t="s">
        <v>91</v>
      </c>
      <c r="D52" s="108" t="s">
        <v>138</v>
      </c>
      <c r="E52" s="72"/>
      <c r="F52" s="107" t="s">
        <v>221</v>
      </c>
      <c r="G52" s="71"/>
      <c r="H52" s="71"/>
      <c r="I52" s="71"/>
      <c r="J52" s="71"/>
      <c r="K52" s="72"/>
      <c r="L52" s="101">
        <v>1.0</v>
      </c>
      <c r="M52" s="52">
        <v>45101.0</v>
      </c>
      <c r="N52" s="75" t="s">
        <v>222</v>
      </c>
    </row>
    <row r="53" ht="15.75" customHeight="1">
      <c r="A53" s="68"/>
      <c r="B53" s="68"/>
      <c r="C53" s="75" t="s">
        <v>143</v>
      </c>
      <c r="D53" s="94" t="s">
        <v>135</v>
      </c>
      <c r="E53" s="72"/>
      <c r="F53" s="109" t="s">
        <v>223</v>
      </c>
      <c r="G53" s="71"/>
      <c r="H53" s="71"/>
      <c r="I53" s="71"/>
      <c r="J53" s="71"/>
      <c r="K53" s="72"/>
      <c r="L53" s="101">
        <v>1.0</v>
      </c>
      <c r="M53" s="81">
        <v>45110.0</v>
      </c>
      <c r="N53" s="75" t="s">
        <v>214</v>
      </c>
    </row>
    <row r="54" ht="15.75" customHeight="1">
      <c r="B54" s="68"/>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2">
    <mergeCell ref="F33:K33"/>
    <mergeCell ref="F38:K38"/>
    <mergeCell ref="F41:K41"/>
    <mergeCell ref="F42:K42"/>
    <mergeCell ref="F48:K48"/>
    <mergeCell ref="F47:K47"/>
    <mergeCell ref="C12:N12"/>
    <mergeCell ref="L16:N16"/>
    <mergeCell ref="L17:N17"/>
    <mergeCell ref="L18:N18"/>
    <mergeCell ref="L19:N19"/>
    <mergeCell ref="L20:N20"/>
    <mergeCell ref="D47:E47"/>
    <mergeCell ref="D48:E48"/>
    <mergeCell ref="F43:K43"/>
    <mergeCell ref="F10:K10"/>
    <mergeCell ref="F9:K9"/>
    <mergeCell ref="D49:E49"/>
    <mergeCell ref="F49:K49"/>
    <mergeCell ref="C22:M22"/>
    <mergeCell ref="F24:K24"/>
    <mergeCell ref="F25:K25"/>
    <mergeCell ref="F26:K26"/>
    <mergeCell ref="F27:K27"/>
    <mergeCell ref="F28:K28"/>
    <mergeCell ref="F29:K29"/>
    <mergeCell ref="F30:K30"/>
    <mergeCell ref="F31:K31"/>
    <mergeCell ref="F32:K32"/>
    <mergeCell ref="F20:K20"/>
    <mergeCell ref="F19:K19"/>
    <mergeCell ref="F39:K39"/>
    <mergeCell ref="F40:K40"/>
    <mergeCell ref="O42:P42"/>
    <mergeCell ref="O43:P43"/>
    <mergeCell ref="D51:E51"/>
    <mergeCell ref="D53:E53"/>
    <mergeCell ref="D52:E52"/>
    <mergeCell ref="F50:K50"/>
    <mergeCell ref="D50:E50"/>
    <mergeCell ref="C36:P36"/>
    <mergeCell ref="O38:P38"/>
    <mergeCell ref="O39:P39"/>
    <mergeCell ref="C45:P45"/>
    <mergeCell ref="F51:K51"/>
    <mergeCell ref="F52:K52"/>
    <mergeCell ref="F53:K53"/>
    <mergeCell ref="B1:AA1"/>
    <mergeCell ref="C3:M3"/>
    <mergeCell ref="F5:K5"/>
    <mergeCell ref="F6:K6"/>
    <mergeCell ref="F8:K8"/>
    <mergeCell ref="F7:K7"/>
    <mergeCell ref="F14:K14"/>
    <mergeCell ref="L14:N14"/>
    <mergeCell ref="F15:K15"/>
    <mergeCell ref="L15:N15"/>
    <mergeCell ref="O40:P40"/>
    <mergeCell ref="O41:P41"/>
    <mergeCell ref="F16:K16"/>
    <mergeCell ref="F17:K17"/>
    <mergeCell ref="F18:K18"/>
  </mergeCells>
  <hyperlinks>
    <hyperlink display="Inicio" location="GCC!A1" ref="A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3.57"/>
    <col customWidth="1" min="2" max="2" width="17.0"/>
    <col customWidth="1" min="3" max="3" width="22.57"/>
    <col customWidth="1" min="4" max="4" width="12.57"/>
    <col customWidth="1" min="5" max="5" width="28.43"/>
    <col customWidth="1" min="6" max="6" width="30.43"/>
    <col customWidth="1" min="7" max="7" width="46.29"/>
    <col customWidth="1" min="8" max="8" width="55.86"/>
    <col customWidth="1" min="9" max="9" width="11.86"/>
    <col customWidth="1" min="10" max="10" width="22.86"/>
    <col customWidth="1" min="11" max="11" width="16.71"/>
    <col customWidth="1" min="12" max="13" width="19.86"/>
    <col customWidth="1" min="14" max="14" width="15.43"/>
    <col customWidth="1" min="15" max="15" width="20.43"/>
    <col customWidth="1" min="16" max="17" width="17.29"/>
    <col customWidth="1" min="18" max="18" width="24.29"/>
    <col customWidth="1" min="19" max="19" width="18.86"/>
    <col customWidth="1" min="20" max="21" width="20.43"/>
    <col customWidth="1" min="22" max="22" width="18.43"/>
    <col customWidth="1" min="23" max="24" width="21.71"/>
    <col customWidth="1" min="25" max="25" width="13.29"/>
    <col customWidth="1" min="26" max="26" width="20.86"/>
    <col customWidth="1" min="27" max="27" width="12.43"/>
    <col customWidth="1" min="28" max="33" width="10.71"/>
  </cols>
  <sheetData>
    <row r="1" ht="54.75" customHeight="1">
      <c r="A1" s="15" t="s">
        <v>10</v>
      </c>
      <c r="B1" s="55"/>
      <c r="C1" s="55"/>
      <c r="D1" s="55"/>
      <c r="E1" s="55"/>
      <c r="F1" s="55"/>
      <c r="G1" s="55"/>
      <c r="H1" s="55"/>
      <c r="I1" s="55"/>
      <c r="J1" s="55"/>
      <c r="K1" s="55"/>
      <c r="L1" s="55"/>
      <c r="M1" s="55"/>
      <c r="N1" s="55"/>
      <c r="O1" s="55"/>
      <c r="P1" s="55"/>
      <c r="Q1" s="55"/>
      <c r="R1" s="55"/>
      <c r="S1" s="55"/>
      <c r="T1" s="55"/>
      <c r="U1" s="55"/>
      <c r="V1" s="55"/>
      <c r="W1" s="55"/>
      <c r="X1" s="55"/>
      <c r="Y1" s="55"/>
      <c r="Z1" s="55"/>
      <c r="AA1" s="55"/>
      <c r="AB1" s="110"/>
      <c r="AC1" s="110"/>
      <c r="AD1" s="110"/>
      <c r="AE1" s="110"/>
      <c r="AF1" s="110"/>
      <c r="AG1" s="110"/>
    </row>
    <row r="2">
      <c r="A2" s="55"/>
      <c r="B2" s="58" t="s">
        <v>224</v>
      </c>
      <c r="C2" s="58" t="s">
        <v>225</v>
      </c>
      <c r="D2" s="58" t="s">
        <v>44</v>
      </c>
      <c r="E2" s="58" t="s">
        <v>226</v>
      </c>
      <c r="F2" s="58" t="s">
        <v>227</v>
      </c>
      <c r="G2" s="58" t="s">
        <v>50</v>
      </c>
      <c r="H2" s="58" t="s">
        <v>228</v>
      </c>
      <c r="I2" s="58" t="s">
        <v>188</v>
      </c>
      <c r="J2" s="58" t="s">
        <v>229</v>
      </c>
      <c r="K2" s="58" t="s">
        <v>230</v>
      </c>
      <c r="L2" s="58" t="s">
        <v>231</v>
      </c>
      <c r="M2" s="58" t="s">
        <v>232</v>
      </c>
      <c r="N2" s="58" t="s">
        <v>233</v>
      </c>
      <c r="O2" s="58" t="s">
        <v>234</v>
      </c>
      <c r="P2" s="58" t="s">
        <v>235</v>
      </c>
      <c r="Q2" s="58" t="s">
        <v>236</v>
      </c>
      <c r="R2" s="58" t="s">
        <v>237</v>
      </c>
      <c r="S2" s="58" t="s">
        <v>238</v>
      </c>
      <c r="T2" s="58" t="s">
        <v>239</v>
      </c>
      <c r="U2" s="58" t="s">
        <v>240</v>
      </c>
      <c r="V2" s="58" t="s">
        <v>241</v>
      </c>
      <c r="W2" s="58" t="s">
        <v>242</v>
      </c>
      <c r="X2" s="58" t="s">
        <v>243</v>
      </c>
      <c r="Y2" s="58" t="s">
        <v>244</v>
      </c>
      <c r="Z2" s="58" t="s">
        <v>245</v>
      </c>
      <c r="AA2" s="58" t="s">
        <v>246</v>
      </c>
      <c r="AB2" s="110"/>
      <c r="AC2" s="110"/>
      <c r="AD2" s="110"/>
      <c r="AE2" s="110"/>
      <c r="AF2" s="110"/>
      <c r="AG2" s="110"/>
    </row>
    <row r="3" ht="108.0" customHeight="1">
      <c r="A3" s="111"/>
      <c r="B3" s="112" t="s">
        <v>247</v>
      </c>
      <c r="C3" s="95">
        <v>40223.0</v>
      </c>
      <c r="D3" s="75" t="s">
        <v>141</v>
      </c>
      <c r="E3" s="75" t="s">
        <v>248</v>
      </c>
      <c r="F3" s="75" t="s">
        <v>249</v>
      </c>
      <c r="G3" s="35" t="s">
        <v>250</v>
      </c>
      <c r="H3" s="35" t="s">
        <v>251</v>
      </c>
      <c r="I3" s="75">
        <v>11.0</v>
      </c>
      <c r="J3" s="52">
        <v>40225.0</v>
      </c>
      <c r="K3" s="52">
        <v>40227.0</v>
      </c>
      <c r="L3" s="75" t="s">
        <v>153</v>
      </c>
      <c r="M3" s="52">
        <v>40230.0</v>
      </c>
      <c r="N3" s="75" t="s">
        <v>15</v>
      </c>
      <c r="O3" s="52">
        <v>40238.0</v>
      </c>
      <c r="P3" s="52">
        <v>40242.0</v>
      </c>
      <c r="Q3" s="75"/>
      <c r="R3" s="52">
        <v>40244.0</v>
      </c>
      <c r="S3" s="75" t="s">
        <v>25</v>
      </c>
      <c r="T3" s="52">
        <v>40250.0</v>
      </c>
      <c r="U3" s="52">
        <v>40255.0</v>
      </c>
      <c r="V3" s="52">
        <v>40256.0</v>
      </c>
      <c r="W3" s="52">
        <v>40259.0</v>
      </c>
      <c r="X3" s="52">
        <v>40262.0</v>
      </c>
      <c r="Y3" s="52">
        <v>40264.0</v>
      </c>
      <c r="Z3" s="75" t="s">
        <v>252</v>
      </c>
      <c r="AA3" s="52">
        <v>40267.0</v>
      </c>
    </row>
    <row r="4" ht="108.0" customHeight="1">
      <c r="A4" s="111"/>
      <c r="B4" s="75" t="s">
        <v>253</v>
      </c>
      <c r="C4" s="52">
        <v>40224.0</v>
      </c>
      <c r="D4" s="75" t="s">
        <v>141</v>
      </c>
      <c r="E4" s="75" t="s">
        <v>248</v>
      </c>
      <c r="F4" s="75" t="s">
        <v>249</v>
      </c>
      <c r="G4" s="35" t="s">
        <v>254</v>
      </c>
      <c r="H4" s="113" t="s">
        <v>255</v>
      </c>
      <c r="I4" s="75">
        <v>11.0</v>
      </c>
      <c r="J4" s="52">
        <v>40232.0</v>
      </c>
      <c r="K4" s="52">
        <v>40233.0</v>
      </c>
      <c r="L4" s="75" t="s">
        <v>153</v>
      </c>
      <c r="M4" s="52">
        <v>40234.0</v>
      </c>
      <c r="N4" s="75" t="s">
        <v>24</v>
      </c>
      <c r="O4" s="52">
        <v>40244.0</v>
      </c>
      <c r="P4" s="52">
        <v>40246.0</v>
      </c>
      <c r="Q4" s="75"/>
      <c r="R4" s="52">
        <v>40248.0</v>
      </c>
      <c r="S4" s="75" t="s">
        <v>35</v>
      </c>
      <c r="T4" s="52">
        <v>40252.0</v>
      </c>
      <c r="U4" s="52">
        <v>40256.0</v>
      </c>
      <c r="V4" s="52">
        <v>40257.0</v>
      </c>
      <c r="W4" s="52">
        <v>40261.0</v>
      </c>
      <c r="X4" s="52">
        <v>40264.0</v>
      </c>
      <c r="Y4" s="52">
        <v>40266.0</v>
      </c>
      <c r="Z4" s="75" t="s">
        <v>252</v>
      </c>
      <c r="AA4" s="52">
        <v>40268.0</v>
      </c>
    </row>
    <row r="5" ht="108.0" customHeight="1">
      <c r="A5" s="111"/>
      <c r="B5" s="75" t="s">
        <v>256</v>
      </c>
      <c r="C5" s="95">
        <v>41041.0</v>
      </c>
      <c r="D5" s="75" t="s">
        <v>135</v>
      </c>
      <c r="E5" s="75" t="s">
        <v>257</v>
      </c>
      <c r="F5" s="75" t="s">
        <v>258</v>
      </c>
      <c r="G5" s="35" t="s">
        <v>259</v>
      </c>
      <c r="H5" s="35" t="s">
        <v>260</v>
      </c>
      <c r="I5" s="75">
        <v>11.0</v>
      </c>
      <c r="J5" s="52">
        <v>41044.0</v>
      </c>
      <c r="K5" s="52">
        <v>41046.0</v>
      </c>
      <c r="L5" s="75" t="s">
        <v>153</v>
      </c>
      <c r="M5" s="52">
        <v>41048.0</v>
      </c>
      <c r="N5" s="75" t="s">
        <v>33</v>
      </c>
      <c r="O5" s="52">
        <v>41054.0</v>
      </c>
      <c r="P5" s="52">
        <v>41061.0</v>
      </c>
      <c r="Q5" s="75"/>
      <c r="R5" s="52">
        <v>41063.0</v>
      </c>
      <c r="S5" s="75" t="s">
        <v>261</v>
      </c>
      <c r="T5" s="52">
        <v>41070.0</v>
      </c>
      <c r="U5" s="52">
        <v>41075.0</v>
      </c>
      <c r="V5" s="52">
        <v>41076.0</v>
      </c>
      <c r="W5" s="52">
        <v>41080.0</v>
      </c>
      <c r="X5" s="52">
        <v>41085.0</v>
      </c>
      <c r="Y5" s="52">
        <v>41086.0</v>
      </c>
      <c r="Z5" s="75" t="s">
        <v>262</v>
      </c>
      <c r="AA5" s="52">
        <v>41088.0</v>
      </c>
    </row>
    <row r="6" ht="108.0" customHeight="1">
      <c r="A6" s="111"/>
      <c r="B6" s="75" t="s">
        <v>59</v>
      </c>
      <c r="C6" s="95">
        <v>44562.0</v>
      </c>
      <c r="D6" s="75" t="s">
        <v>135</v>
      </c>
      <c r="E6" s="75" t="s">
        <v>263</v>
      </c>
      <c r="F6" s="75" t="s">
        <v>264</v>
      </c>
      <c r="G6" s="35" t="s">
        <v>171</v>
      </c>
      <c r="H6" s="35" t="s">
        <v>265</v>
      </c>
      <c r="I6" s="75">
        <v>2.0</v>
      </c>
      <c r="J6" s="52">
        <f t="shared" ref="J6:J9" si="1">C6+20</f>
        <v>44582</v>
      </c>
      <c r="K6" s="52"/>
      <c r="L6" s="75"/>
      <c r="M6" s="52"/>
      <c r="N6" s="75"/>
      <c r="O6" s="52"/>
      <c r="P6" s="52"/>
      <c r="Q6" s="75"/>
      <c r="R6" s="52"/>
      <c r="S6" s="75"/>
      <c r="T6" s="52"/>
      <c r="U6" s="52"/>
      <c r="V6" s="52"/>
      <c r="W6" s="52"/>
      <c r="X6" s="52"/>
      <c r="Y6" s="52"/>
      <c r="Z6" s="75"/>
      <c r="AA6" s="52"/>
    </row>
    <row r="7" ht="108.0" customHeight="1">
      <c r="A7" s="111"/>
      <c r="B7" s="75" t="s">
        <v>65</v>
      </c>
      <c r="C7" s="95">
        <v>44598.0</v>
      </c>
      <c r="D7" s="75" t="s">
        <v>135</v>
      </c>
      <c r="E7" s="75" t="s">
        <v>266</v>
      </c>
      <c r="F7" s="75" t="s">
        <v>267</v>
      </c>
      <c r="G7" s="35" t="s">
        <v>172</v>
      </c>
      <c r="H7" s="35" t="s">
        <v>268</v>
      </c>
      <c r="I7" s="75">
        <v>2.0</v>
      </c>
      <c r="J7" s="52">
        <f t="shared" si="1"/>
        <v>44618</v>
      </c>
      <c r="K7" s="52"/>
      <c r="L7" s="75"/>
      <c r="M7" s="52"/>
      <c r="N7" s="75"/>
      <c r="O7" s="52"/>
      <c r="P7" s="52"/>
      <c r="Q7" s="75"/>
      <c r="R7" s="52"/>
      <c r="S7" s="75"/>
      <c r="T7" s="52"/>
      <c r="U7" s="52"/>
      <c r="V7" s="52"/>
      <c r="W7" s="52"/>
      <c r="X7" s="52"/>
      <c r="Y7" s="52"/>
      <c r="Z7" s="75"/>
      <c r="AA7" s="52"/>
    </row>
    <row r="8" ht="108.0" customHeight="1">
      <c r="A8" s="111"/>
      <c r="B8" s="75" t="s">
        <v>173</v>
      </c>
      <c r="C8" s="95">
        <v>44671.0</v>
      </c>
      <c r="D8" s="75" t="s">
        <v>135</v>
      </c>
      <c r="E8" s="75" t="s">
        <v>269</v>
      </c>
      <c r="F8" s="75" t="s">
        <v>267</v>
      </c>
      <c r="G8" s="35" t="s">
        <v>174</v>
      </c>
      <c r="H8" s="35" t="s">
        <v>270</v>
      </c>
      <c r="I8" s="75">
        <v>2.0</v>
      </c>
      <c r="J8" s="52">
        <f t="shared" si="1"/>
        <v>44691</v>
      </c>
      <c r="K8" s="52"/>
      <c r="L8" s="75"/>
      <c r="M8" s="52"/>
      <c r="N8" s="75"/>
      <c r="O8" s="52"/>
      <c r="P8" s="52"/>
      <c r="Q8" s="75"/>
      <c r="R8" s="52"/>
      <c r="S8" s="75"/>
      <c r="T8" s="52"/>
      <c r="U8" s="52"/>
      <c r="V8" s="52"/>
      <c r="W8" s="52"/>
      <c r="X8" s="52"/>
      <c r="Y8" s="52"/>
      <c r="Z8" s="75"/>
      <c r="AA8" s="52"/>
    </row>
    <row r="9" ht="108.0" customHeight="1">
      <c r="A9" s="111"/>
      <c r="B9" s="75" t="s">
        <v>76</v>
      </c>
      <c r="C9" s="95">
        <v>44773.0</v>
      </c>
      <c r="D9" s="75" t="s">
        <v>175</v>
      </c>
      <c r="E9" s="75" t="s">
        <v>271</v>
      </c>
      <c r="F9" s="75" t="s">
        <v>272</v>
      </c>
      <c r="G9" s="35" t="s">
        <v>176</v>
      </c>
      <c r="H9" s="35" t="s">
        <v>273</v>
      </c>
      <c r="I9" s="75">
        <v>2.0</v>
      </c>
      <c r="J9" s="52">
        <f t="shared" si="1"/>
        <v>44793</v>
      </c>
      <c r="K9" s="52"/>
      <c r="L9" s="75"/>
      <c r="M9" s="52"/>
      <c r="N9" s="75"/>
      <c r="O9" s="52"/>
      <c r="P9" s="52"/>
      <c r="Q9" s="75"/>
      <c r="R9" s="52"/>
      <c r="S9" s="75"/>
      <c r="T9" s="52"/>
      <c r="U9" s="52"/>
      <c r="V9" s="52"/>
      <c r="W9" s="52"/>
      <c r="X9" s="52"/>
      <c r="Y9" s="52"/>
      <c r="Z9" s="75"/>
      <c r="AA9" s="52"/>
    </row>
    <row r="10" ht="108.0" customHeight="1">
      <c r="A10" s="111"/>
      <c r="B10" s="75" t="s">
        <v>194</v>
      </c>
      <c r="C10" s="95">
        <v>44927.0</v>
      </c>
      <c r="D10" s="75" t="s">
        <v>135</v>
      </c>
      <c r="E10" s="75" t="s">
        <v>274</v>
      </c>
      <c r="F10" s="75" t="s">
        <v>267</v>
      </c>
      <c r="G10" s="35" t="s">
        <v>195</v>
      </c>
      <c r="H10" s="35" t="s">
        <v>275</v>
      </c>
      <c r="I10" s="75">
        <v>8.0</v>
      </c>
      <c r="J10" s="52">
        <f t="shared" ref="J10:J12" si="2">C10+15</f>
        <v>44942</v>
      </c>
      <c r="K10" s="52">
        <f t="shared" ref="K10:K12" si="3">J10+10</f>
        <v>44952</v>
      </c>
      <c r="L10" s="75" t="s">
        <v>162</v>
      </c>
      <c r="M10" s="52">
        <f t="shared" ref="M10:M12" si="4">K10+10</f>
        <v>44962</v>
      </c>
      <c r="N10" s="75" t="s">
        <v>33</v>
      </c>
      <c r="O10" s="52">
        <f t="shared" ref="O10:O12" si="5">K10+20</f>
        <v>44972</v>
      </c>
      <c r="P10" s="52">
        <f t="shared" ref="P10:P12" si="6">O10+20</f>
        <v>44992</v>
      </c>
      <c r="Q10" s="75"/>
      <c r="R10" s="52">
        <f t="shared" ref="R10:R12" si="7">P10+9</f>
        <v>45001</v>
      </c>
      <c r="S10" s="75" t="s">
        <v>16</v>
      </c>
      <c r="T10" s="52">
        <f t="shared" ref="T10:T12" si="8">R10+10</f>
        <v>45011</v>
      </c>
      <c r="U10" s="52">
        <f t="shared" ref="U10:U12" si="9">T10+6</f>
        <v>45017</v>
      </c>
      <c r="V10" s="52">
        <f t="shared" ref="V10:V12" si="10">U10+5</f>
        <v>45022</v>
      </c>
      <c r="W10" s="52">
        <f t="shared" ref="W10:W12" si="11">V10+14</f>
        <v>45036</v>
      </c>
      <c r="X10" s="52">
        <f t="shared" ref="X10:X12" si="12">W10+8</f>
        <v>45044</v>
      </c>
      <c r="Y10" s="52"/>
      <c r="Z10" s="75"/>
      <c r="AA10" s="52"/>
    </row>
    <row r="11" ht="108.0" customHeight="1">
      <c r="A11" s="111"/>
      <c r="B11" s="75" t="s">
        <v>197</v>
      </c>
      <c r="C11" s="95">
        <v>44959.0</v>
      </c>
      <c r="D11" s="75" t="s">
        <v>175</v>
      </c>
      <c r="E11" s="75" t="s">
        <v>276</v>
      </c>
      <c r="F11" s="75" t="s">
        <v>272</v>
      </c>
      <c r="G11" s="35" t="s">
        <v>199</v>
      </c>
      <c r="H11" s="35" t="s">
        <v>277</v>
      </c>
      <c r="I11" s="75">
        <v>8.0</v>
      </c>
      <c r="J11" s="52">
        <f t="shared" si="2"/>
        <v>44974</v>
      </c>
      <c r="K11" s="52">
        <f t="shared" si="3"/>
        <v>44984</v>
      </c>
      <c r="L11" s="75" t="s">
        <v>153</v>
      </c>
      <c r="M11" s="52">
        <f t="shared" si="4"/>
        <v>44994</v>
      </c>
      <c r="N11" s="75" t="s">
        <v>15</v>
      </c>
      <c r="O11" s="52">
        <f t="shared" si="5"/>
        <v>45004</v>
      </c>
      <c r="P11" s="52">
        <f t="shared" si="6"/>
        <v>45024</v>
      </c>
      <c r="Q11" s="75"/>
      <c r="R11" s="52">
        <f t="shared" si="7"/>
        <v>45033</v>
      </c>
      <c r="S11" s="75" t="s">
        <v>198</v>
      </c>
      <c r="T11" s="52">
        <f t="shared" si="8"/>
        <v>45043</v>
      </c>
      <c r="U11" s="52">
        <f t="shared" si="9"/>
        <v>45049</v>
      </c>
      <c r="V11" s="52">
        <f t="shared" si="10"/>
        <v>45054</v>
      </c>
      <c r="W11" s="52">
        <f t="shared" si="11"/>
        <v>45068</v>
      </c>
      <c r="X11" s="52">
        <f t="shared" si="12"/>
        <v>45076</v>
      </c>
      <c r="Y11" s="52"/>
      <c r="Z11" s="75"/>
      <c r="AA11" s="52"/>
    </row>
    <row r="12" ht="108.0" customHeight="1">
      <c r="A12" s="111"/>
      <c r="B12" s="75" t="s">
        <v>201</v>
      </c>
      <c r="C12" s="95">
        <v>44988.0</v>
      </c>
      <c r="D12" s="75" t="s">
        <v>135</v>
      </c>
      <c r="E12" s="75" t="s">
        <v>278</v>
      </c>
      <c r="F12" s="75" t="s">
        <v>267</v>
      </c>
      <c r="G12" s="35" t="s">
        <v>203</v>
      </c>
      <c r="H12" s="35" t="s">
        <v>279</v>
      </c>
      <c r="I12" s="75">
        <v>8.0</v>
      </c>
      <c r="J12" s="52">
        <f t="shared" si="2"/>
        <v>45003</v>
      </c>
      <c r="K12" s="52">
        <f t="shared" si="3"/>
        <v>45013</v>
      </c>
      <c r="L12" s="75" t="s">
        <v>153</v>
      </c>
      <c r="M12" s="52">
        <f t="shared" si="4"/>
        <v>45023</v>
      </c>
      <c r="N12" s="75" t="s">
        <v>24</v>
      </c>
      <c r="O12" s="52">
        <f t="shared" si="5"/>
        <v>45033</v>
      </c>
      <c r="P12" s="52">
        <f t="shared" si="6"/>
        <v>45053</v>
      </c>
      <c r="Q12" s="75"/>
      <c r="R12" s="52">
        <f t="shared" si="7"/>
        <v>45062</v>
      </c>
      <c r="S12" s="75" t="s">
        <v>202</v>
      </c>
      <c r="T12" s="52">
        <f t="shared" si="8"/>
        <v>45072</v>
      </c>
      <c r="U12" s="52">
        <f t="shared" si="9"/>
        <v>45078</v>
      </c>
      <c r="V12" s="52">
        <f t="shared" si="10"/>
        <v>45083</v>
      </c>
      <c r="W12" s="52">
        <f t="shared" si="11"/>
        <v>45097</v>
      </c>
      <c r="X12" s="52">
        <f t="shared" si="12"/>
        <v>45105</v>
      </c>
      <c r="Y12" s="52"/>
      <c r="Z12" s="75"/>
      <c r="AA12" s="52"/>
    </row>
    <row r="13" ht="15.75" customHeight="1">
      <c r="A13" s="111"/>
      <c r="B13" s="75" t="s">
        <v>280</v>
      </c>
      <c r="C13" s="52">
        <v>44990.0</v>
      </c>
      <c r="D13" s="75" t="s">
        <v>135</v>
      </c>
      <c r="E13" s="75" t="s">
        <v>281</v>
      </c>
      <c r="F13" s="75" t="s">
        <v>267</v>
      </c>
      <c r="G13" s="35" t="s">
        <v>207</v>
      </c>
      <c r="H13" s="35" t="s">
        <v>282</v>
      </c>
      <c r="I13" s="75">
        <v>8.0</v>
      </c>
      <c r="J13" s="52">
        <v>45006.0</v>
      </c>
      <c r="K13" s="52">
        <v>45007.0</v>
      </c>
      <c r="L13" s="75" t="s">
        <v>153</v>
      </c>
      <c r="M13" s="52">
        <v>45008.0</v>
      </c>
      <c r="N13" s="75" t="s">
        <v>15</v>
      </c>
      <c r="O13" s="52">
        <v>45009.0</v>
      </c>
      <c r="P13" s="52">
        <v>45010.0</v>
      </c>
      <c r="Q13" s="75"/>
      <c r="R13" s="52">
        <v>45011.0</v>
      </c>
      <c r="S13" s="75" t="s">
        <v>206</v>
      </c>
      <c r="T13" s="52">
        <v>45012.0</v>
      </c>
      <c r="U13" s="52">
        <v>45041.0</v>
      </c>
      <c r="V13" s="52">
        <v>45076.0</v>
      </c>
      <c r="W13" s="52">
        <v>45047.0</v>
      </c>
      <c r="X13" s="52">
        <v>45073.0</v>
      </c>
      <c r="Y13" s="112"/>
      <c r="Z13" s="112"/>
      <c r="AA13" s="112"/>
    </row>
    <row r="14" ht="15.75" customHeight="1">
      <c r="A14" s="111"/>
      <c r="B14" s="75" t="s">
        <v>283</v>
      </c>
      <c r="C14" s="52">
        <v>44995.0</v>
      </c>
      <c r="D14" s="75" t="s">
        <v>175</v>
      </c>
      <c r="E14" s="75" t="s">
        <v>284</v>
      </c>
      <c r="F14" s="75" t="s">
        <v>272</v>
      </c>
      <c r="G14" s="35" t="s">
        <v>285</v>
      </c>
      <c r="H14" s="35" t="s">
        <v>286</v>
      </c>
      <c r="I14" s="75">
        <v>9.0</v>
      </c>
      <c r="J14" s="52">
        <v>44997.0</v>
      </c>
      <c r="K14" s="52">
        <v>45000.0</v>
      </c>
      <c r="L14" s="75" t="s">
        <v>153</v>
      </c>
      <c r="M14" s="52">
        <v>45002.0</v>
      </c>
      <c r="N14" s="75" t="s">
        <v>33</v>
      </c>
      <c r="O14" s="52">
        <v>45003.0</v>
      </c>
      <c r="P14" s="52">
        <v>45009.0</v>
      </c>
      <c r="Q14" s="112"/>
      <c r="R14" s="52">
        <v>45011.0</v>
      </c>
      <c r="S14" s="75" t="s">
        <v>16</v>
      </c>
      <c r="T14" s="52">
        <v>45014.0</v>
      </c>
      <c r="U14" s="52">
        <v>45017.0</v>
      </c>
      <c r="V14" s="52">
        <v>45019.0</v>
      </c>
      <c r="W14" s="52">
        <v>45024.0</v>
      </c>
      <c r="X14" s="52">
        <v>45029.0</v>
      </c>
      <c r="Y14" s="112"/>
      <c r="Z14" s="112"/>
      <c r="AA14" s="112"/>
    </row>
    <row r="15" ht="15.75" customHeight="1">
      <c r="A15" s="111"/>
      <c r="B15" s="75" t="s">
        <v>287</v>
      </c>
      <c r="C15" s="52">
        <v>45002.0</v>
      </c>
      <c r="D15" s="75" t="s">
        <v>135</v>
      </c>
      <c r="E15" s="75" t="s">
        <v>288</v>
      </c>
      <c r="F15" s="75" t="s">
        <v>267</v>
      </c>
      <c r="G15" s="35" t="s">
        <v>289</v>
      </c>
      <c r="H15" s="35" t="s">
        <v>290</v>
      </c>
      <c r="I15" s="75">
        <v>10.0</v>
      </c>
      <c r="J15" s="52">
        <v>45004.0</v>
      </c>
      <c r="K15" s="52">
        <v>45005.0</v>
      </c>
      <c r="L15" s="75" t="s">
        <v>153</v>
      </c>
      <c r="M15" s="52">
        <v>45007.0</v>
      </c>
      <c r="N15" s="75" t="s">
        <v>24</v>
      </c>
      <c r="O15" s="52">
        <v>45010.0</v>
      </c>
      <c r="P15" s="52">
        <v>45012.0</v>
      </c>
      <c r="Q15" s="112"/>
      <c r="R15" s="52">
        <v>45014.0</v>
      </c>
      <c r="S15" s="75" t="s">
        <v>291</v>
      </c>
      <c r="T15" s="52">
        <v>45016.0</v>
      </c>
      <c r="U15" s="52">
        <v>45021.0</v>
      </c>
      <c r="V15" s="52">
        <v>45025.0</v>
      </c>
      <c r="W15" s="52">
        <v>45028.0</v>
      </c>
      <c r="X15" s="52">
        <v>45036.0</v>
      </c>
      <c r="Y15" s="52">
        <v>45038.0</v>
      </c>
      <c r="Z15" s="75" t="s">
        <v>292</v>
      </c>
      <c r="AA15" s="112"/>
    </row>
    <row r="16" ht="15.75" customHeight="1">
      <c r="A16" s="111"/>
      <c r="B16" s="75" t="s">
        <v>177</v>
      </c>
      <c r="C16" s="52">
        <v>45018.0</v>
      </c>
      <c r="D16" s="75" t="s">
        <v>175</v>
      </c>
      <c r="E16" s="75" t="s">
        <v>293</v>
      </c>
      <c r="F16" s="75" t="s">
        <v>272</v>
      </c>
      <c r="G16" s="35" t="s">
        <v>294</v>
      </c>
      <c r="H16" s="35" t="s">
        <v>295</v>
      </c>
      <c r="I16" s="75">
        <v>2.0</v>
      </c>
      <c r="J16" s="52">
        <v>45023.0</v>
      </c>
      <c r="K16" s="52"/>
      <c r="L16" s="75"/>
      <c r="M16" s="52"/>
      <c r="N16" s="75"/>
      <c r="O16" s="52"/>
      <c r="P16" s="52"/>
      <c r="Q16" s="112"/>
      <c r="R16" s="52"/>
      <c r="S16" s="75"/>
      <c r="T16" s="52"/>
      <c r="U16" s="52"/>
      <c r="V16" s="52"/>
      <c r="W16" s="52"/>
      <c r="X16" s="52"/>
      <c r="Y16" s="52"/>
      <c r="Z16" s="75"/>
      <c r="AA16" s="112"/>
    </row>
    <row r="17" ht="15.75" customHeight="1">
      <c r="A17" s="111"/>
      <c r="B17" s="75" t="s">
        <v>179</v>
      </c>
      <c r="C17" s="52">
        <v>45024.0</v>
      </c>
      <c r="D17" s="75" t="s">
        <v>135</v>
      </c>
      <c r="E17" s="75" t="s">
        <v>296</v>
      </c>
      <c r="F17" s="75" t="s">
        <v>267</v>
      </c>
      <c r="G17" s="35" t="s">
        <v>297</v>
      </c>
      <c r="H17" s="35" t="s">
        <v>298</v>
      </c>
      <c r="I17" s="75">
        <v>2.0</v>
      </c>
      <c r="J17" s="52">
        <v>45026.0</v>
      </c>
      <c r="K17" s="52"/>
      <c r="L17" s="75"/>
      <c r="M17" s="52"/>
      <c r="N17" s="75"/>
      <c r="O17" s="52"/>
      <c r="P17" s="52"/>
      <c r="Q17" s="112"/>
      <c r="R17" s="52"/>
      <c r="S17" s="75"/>
      <c r="T17" s="52"/>
      <c r="U17" s="52"/>
      <c r="V17" s="52"/>
      <c r="W17" s="52"/>
      <c r="X17" s="52"/>
      <c r="Y17" s="52"/>
      <c r="Z17" s="75"/>
      <c r="AA17" s="112"/>
    </row>
    <row r="18" ht="15.75" customHeight="1">
      <c r="A18" s="111"/>
      <c r="B18" s="75" t="s">
        <v>181</v>
      </c>
      <c r="C18" s="52">
        <v>45056.0</v>
      </c>
      <c r="D18" s="75" t="s">
        <v>175</v>
      </c>
      <c r="E18" s="75" t="s">
        <v>293</v>
      </c>
      <c r="F18" s="75" t="s">
        <v>272</v>
      </c>
      <c r="G18" s="35" t="s">
        <v>299</v>
      </c>
      <c r="H18" s="35" t="s">
        <v>300</v>
      </c>
      <c r="I18" s="75">
        <v>2.0</v>
      </c>
      <c r="J18" s="52">
        <v>45060.0</v>
      </c>
      <c r="K18" s="52"/>
      <c r="L18" s="75"/>
      <c r="M18" s="52"/>
      <c r="N18" s="75"/>
      <c r="O18" s="52"/>
      <c r="P18" s="52"/>
      <c r="Q18" s="112"/>
      <c r="R18" s="52"/>
      <c r="S18" s="75"/>
      <c r="T18" s="52"/>
      <c r="U18" s="52"/>
      <c r="V18" s="52"/>
      <c r="W18" s="52"/>
      <c r="X18" s="52"/>
      <c r="Y18" s="52"/>
      <c r="Z18" s="75"/>
      <c r="AA18" s="112"/>
    </row>
    <row r="19" ht="15.75" customHeight="1">
      <c r="A19" s="111"/>
      <c r="B19" s="75" t="s">
        <v>71</v>
      </c>
      <c r="C19" s="52">
        <v>45058.0</v>
      </c>
      <c r="D19" s="75" t="s">
        <v>135</v>
      </c>
      <c r="E19" s="75" t="s">
        <v>296</v>
      </c>
      <c r="F19" s="75" t="s">
        <v>267</v>
      </c>
      <c r="G19" s="35" t="s">
        <v>301</v>
      </c>
      <c r="H19" s="35" t="s">
        <v>302</v>
      </c>
      <c r="I19" s="75">
        <v>2.0</v>
      </c>
      <c r="J19" s="52"/>
      <c r="K19" s="52"/>
      <c r="L19" s="75"/>
      <c r="M19" s="52"/>
      <c r="N19" s="75"/>
      <c r="O19" s="52"/>
      <c r="P19" s="52"/>
      <c r="Q19" s="75"/>
      <c r="R19" s="52"/>
      <c r="S19" s="75"/>
      <c r="T19" s="52"/>
      <c r="U19" s="52"/>
      <c r="V19" s="52"/>
      <c r="W19" s="52"/>
      <c r="X19" s="52"/>
      <c r="Y19" s="52"/>
      <c r="Z19" s="75"/>
      <c r="AA19" s="112"/>
    </row>
    <row r="20" ht="108.0" customHeight="1">
      <c r="A20" s="111"/>
      <c r="B20" s="75" t="s">
        <v>303</v>
      </c>
      <c r="C20" s="52">
        <v>45078.0</v>
      </c>
      <c r="D20" s="75" t="s">
        <v>135</v>
      </c>
      <c r="E20" s="75" t="s">
        <v>304</v>
      </c>
      <c r="F20" s="75" t="s">
        <v>267</v>
      </c>
      <c r="G20" s="35" t="s">
        <v>213</v>
      </c>
      <c r="H20" s="35" t="s">
        <v>305</v>
      </c>
      <c r="I20" s="75">
        <v>1.0</v>
      </c>
      <c r="J20" s="52"/>
      <c r="K20" s="52"/>
      <c r="L20" s="75"/>
      <c r="M20" s="52"/>
      <c r="N20" s="75"/>
      <c r="O20" s="52"/>
      <c r="P20" s="52"/>
      <c r="Q20" s="75"/>
      <c r="R20" s="52"/>
      <c r="S20" s="75"/>
      <c r="T20" s="52"/>
      <c r="U20" s="52"/>
      <c r="V20" s="52"/>
      <c r="W20" s="52"/>
      <c r="X20" s="52"/>
      <c r="Y20" s="52"/>
      <c r="Z20" s="75"/>
      <c r="AA20" s="52"/>
    </row>
    <row r="21" ht="108.0" customHeight="1">
      <c r="A21" s="111"/>
      <c r="B21" s="75" t="s">
        <v>212</v>
      </c>
      <c r="C21" s="52">
        <v>45078.0</v>
      </c>
      <c r="D21" s="75" t="s">
        <v>175</v>
      </c>
      <c r="E21" s="75" t="s">
        <v>306</v>
      </c>
      <c r="F21" s="75" t="s">
        <v>272</v>
      </c>
      <c r="G21" s="35" t="s">
        <v>215</v>
      </c>
      <c r="H21" s="35" t="s">
        <v>307</v>
      </c>
      <c r="I21" s="75">
        <v>1.0</v>
      </c>
      <c r="J21" s="52"/>
      <c r="K21" s="52"/>
      <c r="L21" s="75"/>
      <c r="M21" s="52"/>
      <c r="N21" s="75"/>
      <c r="O21" s="52"/>
      <c r="P21" s="52"/>
      <c r="Q21" s="75"/>
      <c r="R21" s="52"/>
      <c r="S21" s="75"/>
      <c r="T21" s="52"/>
      <c r="U21" s="52"/>
      <c r="V21" s="52"/>
      <c r="W21" s="52"/>
      <c r="X21" s="52"/>
      <c r="Y21" s="52"/>
      <c r="Z21" s="75"/>
      <c r="AA21" s="52"/>
    </row>
    <row r="22">
      <c r="A22" s="111"/>
      <c r="B22" s="75" t="s">
        <v>42</v>
      </c>
      <c r="C22" s="114">
        <v>45091.0</v>
      </c>
      <c r="D22" s="112" t="s">
        <v>138</v>
      </c>
      <c r="E22" s="115" t="s">
        <v>72</v>
      </c>
      <c r="F22" s="115" t="s">
        <v>49</v>
      </c>
      <c r="G22" s="36" t="s">
        <v>308</v>
      </c>
      <c r="H22" s="36" t="s">
        <v>309</v>
      </c>
      <c r="I22" s="75">
        <v>6.0</v>
      </c>
      <c r="J22" s="52">
        <v>45092.0</v>
      </c>
      <c r="K22" s="52">
        <v>45094.0</v>
      </c>
      <c r="L22" s="75" t="s">
        <v>153</v>
      </c>
      <c r="M22" s="52">
        <v>45097.0</v>
      </c>
      <c r="N22" s="75" t="s">
        <v>15</v>
      </c>
      <c r="O22" s="52">
        <v>45098.0</v>
      </c>
      <c r="P22" s="52">
        <v>45103.0</v>
      </c>
      <c r="Q22" s="116"/>
      <c r="R22" s="52">
        <v>45104.0</v>
      </c>
      <c r="S22" s="75" t="s">
        <v>16</v>
      </c>
      <c r="T22" s="52"/>
      <c r="U22" s="52"/>
      <c r="V22" s="75"/>
      <c r="W22" s="75"/>
      <c r="X22" s="75"/>
      <c r="Y22" s="75"/>
      <c r="Z22" s="75"/>
      <c r="AA22" s="75"/>
    </row>
    <row r="23">
      <c r="A23" s="111"/>
      <c r="B23" s="75" t="s">
        <v>54</v>
      </c>
      <c r="C23" s="114">
        <v>45091.0</v>
      </c>
      <c r="D23" s="112" t="s">
        <v>138</v>
      </c>
      <c r="E23" s="75" t="s">
        <v>55</v>
      </c>
      <c r="F23" s="75" t="s">
        <v>56</v>
      </c>
      <c r="G23" s="35" t="s">
        <v>57</v>
      </c>
      <c r="H23" s="35" t="s">
        <v>310</v>
      </c>
      <c r="I23" s="75">
        <v>11.0</v>
      </c>
      <c r="J23" s="52">
        <v>45092.0</v>
      </c>
      <c r="K23" s="52">
        <v>45093.0</v>
      </c>
      <c r="L23" s="75" t="s">
        <v>153</v>
      </c>
      <c r="M23" s="52">
        <v>45093.0</v>
      </c>
      <c r="N23" s="75" t="s">
        <v>24</v>
      </c>
      <c r="O23" s="52">
        <v>45094.0</v>
      </c>
      <c r="P23" s="52">
        <v>45098.0</v>
      </c>
      <c r="Q23" s="75"/>
      <c r="R23" s="52">
        <v>45098.0</v>
      </c>
      <c r="S23" s="75" t="s">
        <v>25</v>
      </c>
      <c r="T23" s="52">
        <v>45099.0</v>
      </c>
      <c r="U23" s="52">
        <v>45100.0</v>
      </c>
      <c r="V23" s="52">
        <v>45103.0</v>
      </c>
      <c r="W23" s="52">
        <v>45107.0</v>
      </c>
      <c r="X23" s="52">
        <v>45110.0</v>
      </c>
      <c r="Y23" s="52">
        <v>45111.0</v>
      </c>
      <c r="Z23" s="75" t="s">
        <v>311</v>
      </c>
      <c r="AA23" s="52">
        <v>45112.0</v>
      </c>
    </row>
    <row r="24" ht="85.5" customHeight="1">
      <c r="A24" s="111"/>
      <c r="B24" s="75" t="s">
        <v>312</v>
      </c>
      <c r="C24" s="52">
        <v>45097.0</v>
      </c>
      <c r="D24" s="112" t="s">
        <v>138</v>
      </c>
      <c r="E24" s="75" t="s">
        <v>61</v>
      </c>
      <c r="F24" s="75" t="s">
        <v>313</v>
      </c>
      <c r="G24" s="35" t="s">
        <v>63</v>
      </c>
      <c r="H24" s="35" t="s">
        <v>64</v>
      </c>
      <c r="I24" s="75">
        <v>1.0</v>
      </c>
      <c r="J24" s="112"/>
      <c r="K24" s="112"/>
      <c r="L24" s="112"/>
      <c r="M24" s="112"/>
      <c r="N24" s="112"/>
      <c r="O24" s="112"/>
      <c r="P24" s="112"/>
      <c r="Q24" s="112"/>
      <c r="R24" s="112"/>
      <c r="S24" s="112"/>
      <c r="T24" s="112"/>
      <c r="U24" s="112"/>
      <c r="V24" s="112"/>
      <c r="W24" s="112"/>
      <c r="X24" s="112"/>
      <c r="Y24" s="112"/>
      <c r="Z24" s="112"/>
      <c r="AA24" s="112"/>
    </row>
    <row r="25" ht="85.5" customHeight="1">
      <c r="A25" s="111"/>
      <c r="B25" s="75" t="s">
        <v>157</v>
      </c>
      <c r="C25" s="52">
        <v>45092.0</v>
      </c>
      <c r="D25" s="75" t="s">
        <v>135</v>
      </c>
      <c r="E25" s="75" t="s">
        <v>314</v>
      </c>
      <c r="F25" s="75" t="s">
        <v>267</v>
      </c>
      <c r="G25" s="35" t="s">
        <v>315</v>
      </c>
      <c r="H25" s="35" t="s">
        <v>316</v>
      </c>
      <c r="I25" s="75">
        <v>4.0</v>
      </c>
      <c r="J25" s="52">
        <v>45092.0</v>
      </c>
      <c r="K25" s="52">
        <v>45093.0</v>
      </c>
      <c r="L25" s="75" t="s">
        <v>317</v>
      </c>
      <c r="M25" s="52">
        <v>45095.0</v>
      </c>
      <c r="N25" s="75" t="s">
        <v>33</v>
      </c>
      <c r="O25" s="52">
        <v>45097.0</v>
      </c>
      <c r="P25" s="52">
        <v>45100.0</v>
      </c>
      <c r="Q25" s="75"/>
      <c r="R25" s="52"/>
      <c r="S25" s="75"/>
      <c r="T25" s="112"/>
      <c r="U25" s="112"/>
      <c r="V25" s="112"/>
      <c r="W25" s="112"/>
      <c r="X25" s="112"/>
      <c r="Y25" s="112"/>
      <c r="Z25" s="112"/>
      <c r="AA25" s="112"/>
    </row>
    <row r="26">
      <c r="A26" s="111"/>
      <c r="B26" s="75" t="s">
        <v>217</v>
      </c>
      <c r="C26" s="79">
        <v>45093.0</v>
      </c>
      <c r="D26" s="112" t="s">
        <v>138</v>
      </c>
      <c r="E26" s="117" t="s">
        <v>318</v>
      </c>
      <c r="F26" s="117" t="s">
        <v>68</v>
      </c>
      <c r="G26" s="118" t="s">
        <v>69</v>
      </c>
      <c r="H26" s="118" t="s">
        <v>70</v>
      </c>
      <c r="I26" s="75">
        <v>6.0</v>
      </c>
      <c r="J26" s="52">
        <v>45094.0</v>
      </c>
      <c r="K26" s="52">
        <v>45096.0</v>
      </c>
      <c r="L26" s="75" t="s">
        <v>153</v>
      </c>
      <c r="M26" s="52">
        <v>45096.0</v>
      </c>
      <c r="N26" s="75" t="s">
        <v>33</v>
      </c>
      <c r="O26" s="52">
        <v>45097.0</v>
      </c>
      <c r="P26" s="52">
        <v>45102.0</v>
      </c>
      <c r="Q26" s="75"/>
      <c r="R26" s="52">
        <v>45134.0</v>
      </c>
      <c r="S26" s="75" t="s">
        <v>35</v>
      </c>
      <c r="T26" s="52">
        <v>45136.0</v>
      </c>
      <c r="U26" s="112"/>
      <c r="V26" s="112"/>
      <c r="W26" s="112"/>
      <c r="X26" s="112"/>
      <c r="Y26" s="112"/>
      <c r="Z26" s="112"/>
      <c r="AA26" s="112"/>
    </row>
    <row r="27">
      <c r="A27" s="111"/>
      <c r="B27" s="75" t="s">
        <v>319</v>
      </c>
      <c r="C27" s="79">
        <v>45097.0</v>
      </c>
      <c r="D27" s="112" t="s">
        <v>138</v>
      </c>
      <c r="E27" s="115" t="s">
        <v>72</v>
      </c>
      <c r="F27" s="119" t="s">
        <v>73</v>
      </c>
      <c r="G27" s="118" t="s">
        <v>320</v>
      </c>
      <c r="H27" s="118" t="s">
        <v>321</v>
      </c>
      <c r="I27" s="75">
        <v>1.0</v>
      </c>
      <c r="J27" s="52">
        <v>45094.0</v>
      </c>
      <c r="K27" s="52">
        <v>45096.0</v>
      </c>
      <c r="L27" s="75" t="s">
        <v>153</v>
      </c>
      <c r="M27" s="52">
        <v>45097.0</v>
      </c>
      <c r="N27" s="75" t="s">
        <v>24</v>
      </c>
      <c r="O27" s="52">
        <v>45098.0</v>
      </c>
      <c r="P27" s="52">
        <v>45104.0</v>
      </c>
      <c r="Q27" s="75"/>
      <c r="R27" s="52">
        <v>45135.0</v>
      </c>
      <c r="S27" s="75"/>
      <c r="T27" s="52"/>
      <c r="U27" s="112"/>
      <c r="V27" s="112"/>
      <c r="W27" s="112"/>
      <c r="X27" s="112"/>
      <c r="Y27" s="112"/>
      <c r="Z27" s="112"/>
      <c r="AA27" s="112"/>
    </row>
    <row r="28">
      <c r="A28" s="111"/>
      <c r="B28" s="75" t="s">
        <v>154</v>
      </c>
      <c r="C28" s="79">
        <v>45097.0</v>
      </c>
      <c r="D28" s="112" t="s">
        <v>138</v>
      </c>
      <c r="E28" s="117" t="s">
        <v>78</v>
      </c>
      <c r="F28" s="117" t="s">
        <v>79</v>
      </c>
      <c r="G28" s="35" t="s">
        <v>80</v>
      </c>
      <c r="H28" s="118" t="s">
        <v>81</v>
      </c>
      <c r="I28" s="75">
        <v>6.0</v>
      </c>
      <c r="J28" s="52">
        <v>45098.0</v>
      </c>
      <c r="K28" s="52">
        <v>45098.0</v>
      </c>
      <c r="L28" s="75" t="s">
        <v>153</v>
      </c>
      <c r="M28" s="52">
        <v>45098.0</v>
      </c>
      <c r="N28" s="75" t="s">
        <v>15</v>
      </c>
      <c r="O28" s="52">
        <v>45099.0</v>
      </c>
      <c r="P28" s="52">
        <v>45101.0</v>
      </c>
      <c r="Q28" s="75"/>
      <c r="R28" s="52">
        <v>45101.0</v>
      </c>
      <c r="S28" s="75" t="s">
        <v>18</v>
      </c>
      <c r="T28" s="52">
        <v>45103.0</v>
      </c>
      <c r="U28" s="112"/>
      <c r="V28" s="112"/>
      <c r="W28" s="75"/>
      <c r="X28" s="75"/>
      <c r="Y28" s="112"/>
      <c r="Z28" s="117"/>
      <c r="AA28" s="52"/>
    </row>
    <row r="29">
      <c r="A29" s="111"/>
      <c r="B29" s="75" t="s">
        <v>322</v>
      </c>
      <c r="C29" s="95">
        <v>45098.0</v>
      </c>
      <c r="D29" s="75" t="s">
        <v>175</v>
      </c>
      <c r="E29" s="75" t="s">
        <v>323</v>
      </c>
      <c r="F29" s="75" t="s">
        <v>324</v>
      </c>
      <c r="G29" s="35" t="s">
        <v>325</v>
      </c>
      <c r="H29" s="35" t="s">
        <v>326</v>
      </c>
      <c r="I29" s="75">
        <v>1.0</v>
      </c>
      <c r="J29" s="75"/>
      <c r="K29" s="75"/>
      <c r="L29" s="75"/>
      <c r="M29" s="75"/>
      <c r="N29" s="75"/>
      <c r="O29" s="75"/>
      <c r="P29" s="75"/>
      <c r="Q29" s="75"/>
      <c r="R29" s="75"/>
      <c r="S29" s="75"/>
      <c r="T29" s="112"/>
      <c r="U29" s="112"/>
      <c r="V29" s="112"/>
      <c r="W29" s="112"/>
      <c r="X29" s="112"/>
      <c r="Y29" s="112"/>
      <c r="Z29" s="112"/>
      <c r="AA29" s="112"/>
    </row>
    <row r="30" ht="96.75" customHeight="1">
      <c r="A30" s="111"/>
      <c r="B30" s="75" t="s">
        <v>327</v>
      </c>
      <c r="C30" s="95">
        <v>45099.0</v>
      </c>
      <c r="D30" s="75" t="s">
        <v>175</v>
      </c>
      <c r="E30" s="75" t="s">
        <v>328</v>
      </c>
      <c r="F30" s="75" t="s">
        <v>324</v>
      </c>
      <c r="G30" s="35" t="s">
        <v>329</v>
      </c>
      <c r="H30" s="35" t="s">
        <v>330</v>
      </c>
      <c r="I30" s="75">
        <v>3.0</v>
      </c>
      <c r="J30" s="79">
        <v>45099.0</v>
      </c>
      <c r="K30" s="79">
        <v>45100.0</v>
      </c>
      <c r="L30" s="75" t="s">
        <v>317</v>
      </c>
      <c r="M30" s="79">
        <v>45101.0</v>
      </c>
      <c r="N30" s="75" t="s">
        <v>33</v>
      </c>
      <c r="O30" s="52">
        <v>45103.0</v>
      </c>
      <c r="P30" s="52">
        <v>45105.0</v>
      </c>
      <c r="Q30" s="75"/>
      <c r="R30" s="75"/>
      <c r="S30" s="75"/>
      <c r="T30" s="112"/>
      <c r="U30" s="112"/>
      <c r="V30" s="112"/>
      <c r="W30" s="112"/>
      <c r="X30" s="112"/>
      <c r="Y30" s="112"/>
      <c r="Z30" s="112"/>
      <c r="AA30" s="112"/>
    </row>
    <row r="31">
      <c r="A31" s="111"/>
      <c r="B31" s="75" t="s">
        <v>205</v>
      </c>
      <c r="C31" s="52">
        <v>45101.0</v>
      </c>
      <c r="D31" s="75" t="s">
        <v>175</v>
      </c>
      <c r="E31" s="75" t="s">
        <v>331</v>
      </c>
      <c r="F31" s="75" t="s">
        <v>324</v>
      </c>
      <c r="G31" s="35" t="s">
        <v>219</v>
      </c>
      <c r="H31" s="35" t="s">
        <v>332</v>
      </c>
      <c r="I31" s="75">
        <v>1.0</v>
      </c>
      <c r="J31" s="112"/>
      <c r="K31" s="112"/>
      <c r="L31" s="112"/>
      <c r="M31" s="112"/>
      <c r="N31" s="112"/>
      <c r="O31" s="112"/>
      <c r="P31" s="112"/>
      <c r="Q31" s="112"/>
      <c r="R31" s="112"/>
      <c r="S31" s="112"/>
      <c r="T31" s="112"/>
      <c r="U31" s="112"/>
      <c r="V31" s="112"/>
      <c r="W31" s="112"/>
      <c r="X31" s="112"/>
      <c r="Y31" s="112"/>
      <c r="Z31" s="112"/>
      <c r="AA31" s="112"/>
    </row>
    <row r="32">
      <c r="A32" s="111"/>
      <c r="B32" s="75" t="s">
        <v>333</v>
      </c>
      <c r="C32" s="52">
        <v>45101.0</v>
      </c>
      <c r="D32" s="112" t="s">
        <v>138</v>
      </c>
      <c r="E32" s="75" t="s">
        <v>334</v>
      </c>
      <c r="F32" s="75" t="s">
        <v>335</v>
      </c>
      <c r="G32" s="35" t="s">
        <v>221</v>
      </c>
      <c r="H32" s="120" t="s">
        <v>336</v>
      </c>
      <c r="I32" s="75">
        <v>1.0</v>
      </c>
      <c r="J32" s="112"/>
      <c r="K32" s="112"/>
      <c r="L32" s="112"/>
      <c r="M32" s="112"/>
      <c r="N32" s="112"/>
      <c r="O32" s="112"/>
      <c r="P32" s="112"/>
      <c r="Q32" s="112"/>
      <c r="R32" s="112"/>
      <c r="S32" s="112"/>
      <c r="T32" s="112"/>
      <c r="U32" s="112"/>
      <c r="V32" s="112"/>
      <c r="W32" s="112"/>
      <c r="X32" s="112"/>
      <c r="Y32" s="112"/>
      <c r="Z32" s="112"/>
      <c r="AA32" s="112"/>
    </row>
    <row r="33">
      <c r="A33" s="111"/>
      <c r="B33" s="75" t="s">
        <v>337</v>
      </c>
      <c r="C33" s="52">
        <v>45097.0</v>
      </c>
      <c r="D33" s="75" t="s">
        <v>175</v>
      </c>
      <c r="E33" s="75" t="s">
        <v>338</v>
      </c>
      <c r="F33" s="75" t="s">
        <v>272</v>
      </c>
      <c r="G33" s="35" t="s">
        <v>339</v>
      </c>
      <c r="H33" s="35" t="s">
        <v>340</v>
      </c>
      <c r="I33" s="75">
        <v>3.0</v>
      </c>
      <c r="J33" s="121">
        <f t="shared" ref="J33:J34" si="13">C33+5</f>
        <v>45102</v>
      </c>
      <c r="K33" s="112"/>
      <c r="L33" s="112"/>
      <c r="M33" s="112"/>
      <c r="N33" s="112"/>
      <c r="O33" s="112"/>
      <c r="P33" s="112"/>
      <c r="Q33" s="112"/>
      <c r="R33" s="112"/>
      <c r="S33" s="112"/>
      <c r="T33" s="112"/>
      <c r="U33" s="112"/>
      <c r="V33" s="112"/>
      <c r="W33" s="112"/>
      <c r="X33" s="112"/>
      <c r="Y33" s="112"/>
      <c r="Z33" s="112"/>
      <c r="AA33" s="112"/>
    </row>
    <row r="34">
      <c r="A34" s="111"/>
      <c r="B34" s="75" t="s">
        <v>82</v>
      </c>
      <c r="C34" s="52">
        <v>45098.0</v>
      </c>
      <c r="D34" s="112" t="s">
        <v>138</v>
      </c>
      <c r="E34" s="75" t="s">
        <v>341</v>
      </c>
      <c r="F34" s="75" t="s">
        <v>335</v>
      </c>
      <c r="G34" s="35" t="s">
        <v>342</v>
      </c>
      <c r="H34" s="35" t="s">
        <v>343</v>
      </c>
      <c r="I34" s="75">
        <v>3.0</v>
      </c>
      <c r="J34" s="121">
        <f t="shared" si="13"/>
        <v>45103</v>
      </c>
      <c r="K34" s="112"/>
      <c r="L34" s="112"/>
      <c r="M34" s="112"/>
      <c r="N34" s="112"/>
      <c r="O34" s="112"/>
      <c r="P34" s="112"/>
      <c r="Q34" s="112"/>
      <c r="R34" s="112"/>
      <c r="S34" s="112"/>
      <c r="T34" s="112"/>
      <c r="U34" s="112"/>
      <c r="V34" s="112"/>
      <c r="W34" s="112"/>
      <c r="X34" s="112"/>
      <c r="Y34" s="112"/>
      <c r="Z34" s="112"/>
      <c r="AA34" s="112"/>
    </row>
    <row r="35">
      <c r="A35" s="111"/>
      <c r="B35" s="75" t="s">
        <v>94</v>
      </c>
      <c r="C35" s="52">
        <v>45099.0</v>
      </c>
      <c r="D35" s="75" t="s">
        <v>135</v>
      </c>
      <c r="E35" s="75" t="s">
        <v>344</v>
      </c>
      <c r="F35" s="75" t="s">
        <v>267</v>
      </c>
      <c r="G35" s="35" t="s">
        <v>345</v>
      </c>
      <c r="H35" s="35" t="s">
        <v>346</v>
      </c>
      <c r="I35" s="75">
        <v>3.0</v>
      </c>
      <c r="J35" s="121">
        <f>C35+6</f>
        <v>45105</v>
      </c>
      <c r="K35" s="112"/>
      <c r="L35" s="112"/>
      <c r="M35" s="112"/>
      <c r="N35" s="112"/>
      <c r="O35" s="112"/>
      <c r="P35" s="112"/>
      <c r="Q35" s="112"/>
      <c r="R35" s="112"/>
      <c r="S35" s="112"/>
      <c r="T35" s="112"/>
      <c r="U35" s="112"/>
      <c r="V35" s="112"/>
      <c r="W35" s="112"/>
      <c r="X35" s="112"/>
      <c r="Y35" s="112"/>
      <c r="Z35" s="112"/>
      <c r="AA35" s="112"/>
    </row>
    <row r="36">
      <c r="A36" s="111"/>
      <c r="B36" s="75" t="s">
        <v>91</v>
      </c>
      <c r="C36" s="52">
        <v>45099.0</v>
      </c>
      <c r="D36" s="75" t="s">
        <v>138</v>
      </c>
      <c r="E36" s="75" t="s">
        <v>84</v>
      </c>
      <c r="F36" s="75" t="s">
        <v>85</v>
      </c>
      <c r="G36" s="35" t="s">
        <v>86</v>
      </c>
      <c r="H36" s="35" t="s">
        <v>87</v>
      </c>
      <c r="I36" s="75">
        <v>5.0</v>
      </c>
      <c r="J36" s="52">
        <v>45101.0</v>
      </c>
      <c r="K36" s="52">
        <v>45102.0</v>
      </c>
      <c r="L36" s="75" t="s">
        <v>162</v>
      </c>
      <c r="M36" s="52">
        <v>45103.0</v>
      </c>
      <c r="N36" s="75" t="s">
        <v>15</v>
      </c>
      <c r="O36" s="52">
        <v>45105.0</v>
      </c>
      <c r="P36" s="52">
        <v>45107.0</v>
      </c>
      <c r="Q36" s="116"/>
      <c r="R36" s="112"/>
      <c r="S36" s="112"/>
      <c r="T36" s="112"/>
      <c r="U36" s="112"/>
      <c r="V36" s="112"/>
      <c r="W36" s="112"/>
      <c r="X36" s="112"/>
      <c r="Y36" s="112"/>
      <c r="Z36" s="112"/>
      <c r="AA36" s="112"/>
    </row>
    <row r="37">
      <c r="A37" s="111"/>
      <c r="B37" s="75" t="s">
        <v>184</v>
      </c>
      <c r="C37" s="52">
        <v>45102.0</v>
      </c>
      <c r="D37" s="75" t="s">
        <v>175</v>
      </c>
      <c r="E37" s="75" t="s">
        <v>347</v>
      </c>
      <c r="F37" s="75" t="s">
        <v>335</v>
      </c>
      <c r="G37" s="35" t="s">
        <v>185</v>
      </c>
      <c r="H37" s="35" t="s">
        <v>348</v>
      </c>
      <c r="I37" s="75">
        <v>2.0</v>
      </c>
      <c r="J37" s="52">
        <v>45104.0</v>
      </c>
      <c r="K37" s="52">
        <v>45107.0</v>
      </c>
      <c r="L37" s="75" t="s">
        <v>162</v>
      </c>
      <c r="M37" s="52"/>
      <c r="N37" s="112"/>
      <c r="O37" s="52"/>
      <c r="P37" s="52"/>
      <c r="Q37" s="112"/>
      <c r="R37" s="112"/>
      <c r="S37" s="112"/>
      <c r="T37" s="112"/>
      <c r="U37" s="112"/>
      <c r="V37" s="112"/>
      <c r="W37" s="112"/>
      <c r="X37" s="112"/>
      <c r="Y37" s="112"/>
      <c r="Z37" s="112"/>
      <c r="AA37" s="112"/>
    </row>
    <row r="38" ht="15.75" customHeight="1">
      <c r="A38" s="111"/>
      <c r="B38" s="75" t="s">
        <v>88</v>
      </c>
      <c r="C38" s="52">
        <v>45102.0</v>
      </c>
      <c r="D38" s="75" t="s">
        <v>138</v>
      </c>
      <c r="E38" s="75" t="s">
        <v>55</v>
      </c>
      <c r="F38" s="75" t="s">
        <v>56</v>
      </c>
      <c r="G38" s="35" t="s">
        <v>89</v>
      </c>
      <c r="H38" s="35" t="s">
        <v>90</v>
      </c>
      <c r="I38" s="75">
        <v>5.0</v>
      </c>
      <c r="J38" s="52">
        <v>45102.0</v>
      </c>
      <c r="K38" s="52">
        <v>45103.0</v>
      </c>
      <c r="L38" s="75" t="s">
        <v>153</v>
      </c>
      <c r="M38" s="52">
        <v>45103.0</v>
      </c>
      <c r="N38" s="75" t="s">
        <v>24</v>
      </c>
      <c r="O38" s="52">
        <v>45104.0</v>
      </c>
      <c r="P38" s="52">
        <v>45108.0</v>
      </c>
      <c r="Q38" s="75"/>
      <c r="R38" s="112"/>
      <c r="S38" s="112"/>
      <c r="T38" s="112"/>
      <c r="U38" s="112"/>
      <c r="V38" s="112"/>
      <c r="W38" s="112"/>
      <c r="X38" s="112"/>
      <c r="Y38" s="112"/>
      <c r="Z38" s="112"/>
      <c r="AA38" s="112"/>
    </row>
    <row r="39" ht="100.5" customHeight="1">
      <c r="A39" s="111"/>
      <c r="B39" s="75" t="s">
        <v>349</v>
      </c>
      <c r="C39" s="52">
        <v>45103.0</v>
      </c>
      <c r="D39" s="75" t="s">
        <v>138</v>
      </c>
      <c r="E39" s="75" t="s">
        <v>95</v>
      </c>
      <c r="F39" s="75" t="s">
        <v>56</v>
      </c>
      <c r="G39" s="35" t="s">
        <v>96</v>
      </c>
      <c r="H39" s="35" t="s">
        <v>97</v>
      </c>
      <c r="I39" s="75">
        <v>5.0</v>
      </c>
      <c r="J39" s="52">
        <v>45103.0</v>
      </c>
      <c r="K39" s="52">
        <v>45104.0</v>
      </c>
      <c r="L39" s="75" t="s">
        <v>162</v>
      </c>
      <c r="M39" s="52">
        <v>45105.0</v>
      </c>
      <c r="N39" s="75" t="s">
        <v>33</v>
      </c>
      <c r="O39" s="52">
        <v>45106.0</v>
      </c>
      <c r="P39" s="52">
        <v>45109.0</v>
      </c>
      <c r="Q39" s="75"/>
      <c r="R39" s="112"/>
      <c r="S39" s="112"/>
      <c r="T39" s="112"/>
      <c r="U39" s="112"/>
      <c r="V39" s="112"/>
      <c r="W39" s="112"/>
      <c r="X39" s="112"/>
      <c r="Y39" s="112"/>
      <c r="Z39" s="112"/>
      <c r="AA39" s="112"/>
    </row>
    <row r="40" ht="15.75" customHeight="1">
      <c r="B40" s="75" t="s">
        <v>166</v>
      </c>
      <c r="C40" s="79">
        <v>45103.0</v>
      </c>
      <c r="D40" s="112" t="s">
        <v>138</v>
      </c>
      <c r="E40" s="117" t="s">
        <v>318</v>
      </c>
      <c r="F40" s="117" t="s">
        <v>68</v>
      </c>
      <c r="G40" s="41" t="s">
        <v>92</v>
      </c>
      <c r="H40" s="41" t="s">
        <v>93</v>
      </c>
      <c r="I40" s="75">
        <v>5.0</v>
      </c>
      <c r="J40" s="52">
        <v>45103.0</v>
      </c>
      <c r="K40" s="52">
        <v>45104.0</v>
      </c>
      <c r="L40" s="75" t="s">
        <v>153</v>
      </c>
      <c r="M40" s="52">
        <v>45106.0</v>
      </c>
      <c r="N40" s="75" t="s">
        <v>33</v>
      </c>
      <c r="O40" s="52">
        <v>45108.0</v>
      </c>
      <c r="P40" s="52">
        <v>45110.0</v>
      </c>
      <c r="Q40" s="75"/>
      <c r="R40" s="52"/>
      <c r="S40" s="75"/>
      <c r="T40" s="52"/>
      <c r="U40" s="112"/>
      <c r="V40" s="112"/>
      <c r="W40" s="112"/>
      <c r="X40" s="112"/>
      <c r="Y40" s="112"/>
      <c r="Z40" s="112"/>
      <c r="AA40" s="112"/>
    </row>
    <row r="41" ht="15.75" customHeight="1">
      <c r="B41" s="75" t="s">
        <v>134</v>
      </c>
      <c r="C41" s="79">
        <v>45104.0</v>
      </c>
      <c r="D41" s="75" t="s">
        <v>135</v>
      </c>
      <c r="E41" s="75" t="s">
        <v>257</v>
      </c>
      <c r="F41" s="75" t="s">
        <v>258</v>
      </c>
      <c r="G41" s="41" t="s">
        <v>350</v>
      </c>
      <c r="H41" s="41" t="s">
        <v>351</v>
      </c>
      <c r="I41" s="75">
        <v>4.0</v>
      </c>
      <c r="J41" s="52">
        <v>45105.0</v>
      </c>
      <c r="K41" s="52">
        <v>45106.0</v>
      </c>
      <c r="L41" s="75" t="s">
        <v>153</v>
      </c>
      <c r="M41" s="105"/>
      <c r="N41" s="105"/>
      <c r="O41" s="105"/>
      <c r="P41" s="105"/>
      <c r="Q41" s="105"/>
      <c r="R41" s="105"/>
      <c r="S41" s="105"/>
      <c r="T41" s="105"/>
      <c r="U41" s="105"/>
      <c r="V41" s="105"/>
      <c r="W41" s="105"/>
      <c r="X41" s="105"/>
      <c r="Y41" s="105"/>
      <c r="Z41" s="105"/>
      <c r="AA41" s="105"/>
    </row>
    <row r="42" ht="107.25" customHeight="1">
      <c r="B42" s="75" t="s">
        <v>137</v>
      </c>
      <c r="C42" s="81">
        <v>45104.0</v>
      </c>
      <c r="D42" s="80" t="s">
        <v>138</v>
      </c>
      <c r="E42" s="122" t="s">
        <v>78</v>
      </c>
      <c r="F42" s="75" t="s">
        <v>79</v>
      </c>
      <c r="G42" s="35" t="s">
        <v>352</v>
      </c>
      <c r="H42" s="41" t="s">
        <v>353</v>
      </c>
      <c r="I42" s="80">
        <v>3.0</v>
      </c>
      <c r="J42" s="81">
        <v>45106.0</v>
      </c>
      <c r="K42" s="81">
        <v>45107.0</v>
      </c>
      <c r="L42" s="80" t="s">
        <v>153</v>
      </c>
      <c r="M42" s="81"/>
      <c r="N42" s="80"/>
      <c r="O42" s="81"/>
      <c r="P42" s="105"/>
      <c r="Q42" s="105"/>
      <c r="R42" s="105"/>
      <c r="S42" s="105"/>
      <c r="T42" s="105"/>
      <c r="U42" s="105"/>
      <c r="V42" s="105"/>
      <c r="W42" s="105"/>
      <c r="X42" s="105"/>
      <c r="Y42" s="105"/>
      <c r="Z42" s="105"/>
      <c r="AA42" s="105"/>
    </row>
    <row r="43" ht="15.75" customHeight="1">
      <c r="B43" s="75" t="s">
        <v>354</v>
      </c>
      <c r="C43" s="81">
        <v>45105.0</v>
      </c>
      <c r="D43" s="75" t="s">
        <v>135</v>
      </c>
      <c r="E43" s="75" t="s">
        <v>257</v>
      </c>
      <c r="F43" s="75" t="s">
        <v>258</v>
      </c>
      <c r="G43" s="41" t="s">
        <v>355</v>
      </c>
      <c r="H43" s="41" t="s">
        <v>356</v>
      </c>
      <c r="I43" s="75">
        <v>2.0</v>
      </c>
      <c r="J43" s="52">
        <v>45108.0</v>
      </c>
      <c r="K43" s="105"/>
      <c r="L43" s="105"/>
      <c r="M43" s="105"/>
      <c r="N43" s="105"/>
      <c r="O43" s="105"/>
      <c r="P43" s="105"/>
      <c r="Q43" s="105"/>
      <c r="R43" s="105"/>
      <c r="S43" s="105"/>
      <c r="T43" s="105"/>
      <c r="U43" s="105"/>
      <c r="V43" s="105"/>
      <c r="W43" s="105"/>
      <c r="X43" s="105"/>
      <c r="Y43" s="105"/>
      <c r="Z43" s="105"/>
      <c r="AA43" s="105"/>
    </row>
    <row r="44" ht="15.75" customHeight="1">
      <c r="B44" s="75" t="s">
        <v>140</v>
      </c>
      <c r="C44" s="81">
        <v>45105.0</v>
      </c>
      <c r="D44" s="75" t="s">
        <v>141</v>
      </c>
      <c r="E44" s="75" t="s">
        <v>248</v>
      </c>
      <c r="F44" s="75" t="s">
        <v>249</v>
      </c>
      <c r="G44" s="41" t="s">
        <v>357</v>
      </c>
      <c r="H44" s="41" t="s">
        <v>358</v>
      </c>
      <c r="I44" s="75">
        <v>4.0</v>
      </c>
      <c r="J44" s="52">
        <v>45106.0</v>
      </c>
      <c r="K44" s="81">
        <v>45109.0</v>
      </c>
      <c r="L44" s="80" t="s">
        <v>153</v>
      </c>
      <c r="M44" s="105"/>
      <c r="N44" s="105"/>
      <c r="O44" s="105"/>
      <c r="P44" s="105"/>
      <c r="Q44" s="105"/>
      <c r="R44" s="105"/>
      <c r="S44" s="105"/>
      <c r="T44" s="105"/>
      <c r="U44" s="105"/>
      <c r="V44" s="105"/>
      <c r="W44" s="105"/>
      <c r="X44" s="105"/>
      <c r="Y44" s="105"/>
      <c r="Z44" s="105"/>
      <c r="AA44" s="105"/>
    </row>
    <row r="45" ht="15.75" customHeight="1">
      <c r="B45" s="75" t="s">
        <v>359</v>
      </c>
      <c r="C45" s="81">
        <v>45108.0</v>
      </c>
      <c r="D45" s="75" t="s">
        <v>141</v>
      </c>
      <c r="E45" s="75" t="s">
        <v>248</v>
      </c>
      <c r="F45" s="75" t="s">
        <v>249</v>
      </c>
      <c r="G45" s="41" t="s">
        <v>360</v>
      </c>
      <c r="H45" s="41" t="s">
        <v>361</v>
      </c>
      <c r="I45" s="75">
        <v>2.0</v>
      </c>
      <c r="J45" s="52">
        <v>45110.0</v>
      </c>
      <c r="K45" s="105"/>
      <c r="L45" s="105"/>
      <c r="M45" s="105"/>
      <c r="N45" s="105"/>
      <c r="O45" s="105"/>
      <c r="P45" s="105"/>
      <c r="Q45" s="105"/>
      <c r="R45" s="105"/>
      <c r="S45" s="105"/>
      <c r="T45" s="105"/>
      <c r="U45" s="105"/>
      <c r="V45" s="105"/>
      <c r="W45" s="105"/>
      <c r="X45" s="105"/>
      <c r="Y45" s="105"/>
      <c r="Z45" s="105"/>
      <c r="AA45" s="105"/>
    </row>
    <row r="46" ht="112.5" customHeight="1">
      <c r="B46" s="75" t="s">
        <v>98</v>
      </c>
      <c r="C46" s="81">
        <v>45108.0</v>
      </c>
      <c r="D46" s="80" t="s">
        <v>138</v>
      </c>
      <c r="E46" s="75" t="s">
        <v>84</v>
      </c>
      <c r="F46" s="75" t="s">
        <v>85</v>
      </c>
      <c r="G46" s="41" t="s">
        <v>99</v>
      </c>
      <c r="H46" s="41" t="s">
        <v>100</v>
      </c>
      <c r="I46" s="80">
        <v>5.0</v>
      </c>
      <c r="J46" s="81">
        <v>45109.0</v>
      </c>
      <c r="K46" s="81">
        <v>45110.0</v>
      </c>
      <c r="L46" s="80" t="s">
        <v>153</v>
      </c>
      <c r="M46" s="81">
        <v>45113.0</v>
      </c>
      <c r="N46" s="80" t="s">
        <v>33</v>
      </c>
      <c r="O46" s="81">
        <v>45114.0</v>
      </c>
      <c r="P46" s="81">
        <v>45116.0</v>
      </c>
      <c r="Q46" s="80"/>
      <c r="R46" s="105"/>
      <c r="S46" s="105"/>
      <c r="T46" s="105"/>
      <c r="U46" s="105"/>
      <c r="V46" s="105"/>
      <c r="W46" s="105"/>
      <c r="X46" s="105"/>
      <c r="Y46" s="105"/>
      <c r="Z46" s="105"/>
      <c r="AA46" s="105"/>
    </row>
    <row r="47" ht="15.75" customHeight="1">
      <c r="B47" s="75" t="s">
        <v>362</v>
      </c>
      <c r="C47" s="81">
        <v>45108.0</v>
      </c>
      <c r="D47" s="75" t="s">
        <v>135</v>
      </c>
      <c r="E47" s="75" t="s">
        <v>257</v>
      </c>
      <c r="F47" s="75" t="s">
        <v>258</v>
      </c>
      <c r="G47" s="41" t="s">
        <v>363</v>
      </c>
      <c r="H47" s="41" t="s">
        <v>364</v>
      </c>
      <c r="I47" s="80">
        <v>5.0</v>
      </c>
      <c r="J47" s="52">
        <v>45109.0</v>
      </c>
      <c r="K47" s="52">
        <v>45112.0</v>
      </c>
      <c r="L47" s="52" t="s">
        <v>153</v>
      </c>
      <c r="M47" s="52">
        <v>45114.0</v>
      </c>
      <c r="N47" s="75" t="s">
        <v>24</v>
      </c>
      <c r="O47" s="105"/>
      <c r="P47" s="105"/>
      <c r="Q47" s="105"/>
      <c r="R47" s="105"/>
      <c r="S47" s="105"/>
      <c r="T47" s="105"/>
      <c r="U47" s="105"/>
      <c r="V47" s="105"/>
      <c r="W47" s="105"/>
      <c r="X47" s="105"/>
      <c r="Y47" s="105"/>
      <c r="Z47" s="105"/>
      <c r="AA47" s="105"/>
    </row>
    <row r="48" ht="101.25" customHeight="1">
      <c r="B48" s="75" t="s">
        <v>365</v>
      </c>
      <c r="C48" s="81">
        <v>45109.0</v>
      </c>
      <c r="D48" s="75" t="s">
        <v>175</v>
      </c>
      <c r="E48" s="75" t="s">
        <v>338</v>
      </c>
      <c r="F48" s="75" t="s">
        <v>272</v>
      </c>
      <c r="G48" s="35" t="s">
        <v>366</v>
      </c>
      <c r="H48" s="35" t="s">
        <v>367</v>
      </c>
      <c r="I48" s="75">
        <v>2.0</v>
      </c>
      <c r="J48" s="52">
        <v>45111.0</v>
      </c>
      <c r="K48" s="52"/>
      <c r="L48" s="75"/>
      <c r="M48" s="52"/>
      <c r="N48" s="75"/>
      <c r="O48" s="52"/>
      <c r="P48" s="52"/>
      <c r="Q48" s="75"/>
      <c r="R48" s="105"/>
      <c r="S48" s="105"/>
      <c r="T48" s="105"/>
      <c r="U48" s="105"/>
      <c r="V48" s="105"/>
      <c r="W48" s="105"/>
      <c r="X48" s="105"/>
      <c r="Y48" s="105"/>
      <c r="Z48" s="105"/>
      <c r="AA48" s="105"/>
    </row>
    <row r="49" ht="84.75" customHeight="1">
      <c r="B49" s="75" t="s">
        <v>143</v>
      </c>
      <c r="C49" s="81">
        <v>45110.0</v>
      </c>
      <c r="D49" s="75" t="s">
        <v>135</v>
      </c>
      <c r="E49" s="75" t="s">
        <v>344</v>
      </c>
      <c r="F49" s="75" t="s">
        <v>267</v>
      </c>
      <c r="G49" s="41" t="s">
        <v>223</v>
      </c>
      <c r="H49" s="41" t="s">
        <v>368</v>
      </c>
      <c r="I49" s="80">
        <v>5.0</v>
      </c>
      <c r="J49" s="52">
        <v>45111.0</v>
      </c>
      <c r="K49" s="52">
        <v>45114.0</v>
      </c>
      <c r="L49" s="52" t="s">
        <v>153</v>
      </c>
      <c r="M49" s="105"/>
      <c r="N49" s="105"/>
      <c r="O49" s="105"/>
      <c r="P49" s="105"/>
      <c r="Q49" s="105"/>
      <c r="R49" s="105"/>
      <c r="S49" s="105"/>
      <c r="T49" s="105"/>
      <c r="U49" s="105"/>
      <c r="V49" s="105"/>
      <c r="W49" s="105"/>
      <c r="X49" s="105"/>
      <c r="Y49" s="105"/>
      <c r="Z49" s="105"/>
      <c r="AA49" s="105"/>
    </row>
    <row r="50" ht="15.75" customHeight="1">
      <c r="B50" s="75" t="s">
        <v>369</v>
      </c>
      <c r="C50" s="81">
        <v>45110.0</v>
      </c>
      <c r="D50" s="80" t="s">
        <v>138</v>
      </c>
      <c r="E50" s="75" t="s">
        <v>370</v>
      </c>
      <c r="F50" s="75" t="s">
        <v>79</v>
      </c>
      <c r="G50" s="35" t="s">
        <v>371</v>
      </c>
      <c r="H50" s="35" t="s">
        <v>372</v>
      </c>
      <c r="I50" s="75">
        <v>7.0</v>
      </c>
      <c r="J50" s="81">
        <v>45110.0</v>
      </c>
      <c r="K50" s="81">
        <v>45111.0</v>
      </c>
      <c r="L50" s="52" t="s">
        <v>153</v>
      </c>
      <c r="M50" s="81">
        <v>45111.0</v>
      </c>
      <c r="N50" s="75" t="s">
        <v>24</v>
      </c>
      <c r="O50" s="81">
        <v>45111.0</v>
      </c>
      <c r="P50" s="81">
        <v>45112.0</v>
      </c>
      <c r="Q50" s="81"/>
      <c r="R50" s="81"/>
      <c r="S50" s="81"/>
      <c r="T50" s="105"/>
      <c r="U50" s="105"/>
      <c r="V50" s="105"/>
      <c r="W50" s="105"/>
      <c r="X50" s="105"/>
      <c r="Y50" s="105"/>
      <c r="Z50" s="105"/>
      <c r="AA50" s="105"/>
    </row>
    <row r="51" ht="15.75" customHeight="1">
      <c r="B51" s="75" t="s">
        <v>373</v>
      </c>
      <c r="C51" s="81">
        <v>45110.0</v>
      </c>
      <c r="D51" s="80" t="s">
        <v>138</v>
      </c>
      <c r="E51" s="75" t="s">
        <v>55</v>
      </c>
      <c r="F51" s="75" t="s">
        <v>56</v>
      </c>
      <c r="G51" s="35" t="s">
        <v>374</v>
      </c>
      <c r="H51" s="35" t="s">
        <v>375</v>
      </c>
      <c r="I51" s="75">
        <v>6.0</v>
      </c>
      <c r="J51" s="81">
        <v>45110.0</v>
      </c>
      <c r="K51" s="81">
        <v>45111.0</v>
      </c>
      <c r="L51" s="75" t="s">
        <v>162</v>
      </c>
      <c r="M51" s="81">
        <v>45112.0</v>
      </c>
      <c r="N51" s="75" t="s">
        <v>33</v>
      </c>
      <c r="O51" s="81">
        <v>45112.0</v>
      </c>
      <c r="P51" s="81">
        <v>45113.0</v>
      </c>
      <c r="Q51" s="105"/>
      <c r="R51" s="81">
        <v>45113.0</v>
      </c>
      <c r="S51" s="80" t="s">
        <v>261</v>
      </c>
      <c r="T51" s="81">
        <v>45113.0</v>
      </c>
      <c r="U51" s="105"/>
      <c r="V51" s="105"/>
      <c r="W51" s="105"/>
      <c r="X51" s="105"/>
      <c r="Y51" s="105"/>
      <c r="Z51" s="105"/>
      <c r="AA51" s="105"/>
    </row>
    <row r="52" ht="15.75" customHeight="1">
      <c r="B52" s="75" t="s">
        <v>145</v>
      </c>
      <c r="C52" s="81">
        <v>45111.0</v>
      </c>
      <c r="D52" s="75" t="s">
        <v>135</v>
      </c>
      <c r="E52" s="75" t="s">
        <v>257</v>
      </c>
      <c r="F52" s="75" t="s">
        <v>258</v>
      </c>
      <c r="G52" s="35" t="s">
        <v>376</v>
      </c>
      <c r="H52" s="35" t="s">
        <v>377</v>
      </c>
      <c r="I52" s="75">
        <v>5.0</v>
      </c>
      <c r="J52" s="81">
        <v>45111.0</v>
      </c>
      <c r="K52" s="81">
        <v>45112.0</v>
      </c>
      <c r="L52" s="52" t="s">
        <v>153</v>
      </c>
      <c r="M52" s="81"/>
      <c r="N52" s="75"/>
      <c r="O52" s="81"/>
      <c r="P52" s="81"/>
      <c r="Q52" s="105"/>
      <c r="R52" s="105"/>
      <c r="S52" s="105"/>
      <c r="T52" s="105"/>
      <c r="U52" s="105"/>
      <c r="V52" s="105"/>
      <c r="W52" s="105"/>
      <c r="X52" s="105"/>
      <c r="Y52" s="105"/>
      <c r="Z52" s="105"/>
      <c r="AA52" s="10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B$2:$AA$37"/>
  <hyperlinks>
    <hyperlink display="Inicio" location="GCC!A1" ref="A1"/>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3.57"/>
    <col customWidth="1" min="2" max="2" width="17.0"/>
    <col customWidth="1" min="3" max="3" width="22.57"/>
    <col customWidth="1" min="4" max="4" width="12.57"/>
    <col customWidth="1" min="5" max="5" width="28.43"/>
    <col customWidth="1" min="6" max="6" width="30.43"/>
    <col customWidth="1" min="7" max="7" width="46.29"/>
    <col customWidth="1" min="8" max="8" width="55.86"/>
    <col customWidth="1" min="9" max="9" width="11.86"/>
    <col customWidth="1" min="10" max="10" width="22.86"/>
    <col customWidth="1" min="11" max="11" width="16.71"/>
    <col customWidth="1" min="12" max="13" width="19.86"/>
    <col customWidth="1" min="14" max="14" width="15.43"/>
    <col customWidth="1" min="15" max="15" width="20.43"/>
    <col customWidth="1" min="16" max="17" width="17.29"/>
    <col customWidth="1" min="18" max="18" width="24.29"/>
    <col customWidth="1" min="19" max="19" width="18.86"/>
    <col customWidth="1" min="20" max="21" width="20.43"/>
    <col customWidth="1" min="22" max="22" width="18.43"/>
    <col customWidth="1" min="23" max="24" width="21.71"/>
    <col customWidth="1" min="25" max="25" width="13.29"/>
    <col customWidth="1" min="26" max="26" width="20.86"/>
    <col customWidth="1" min="27" max="27" width="12.43"/>
    <col customWidth="1" min="28" max="33" width="10.71"/>
  </cols>
  <sheetData>
    <row r="1" ht="54.75" customHeight="1">
      <c r="A1" s="15" t="s">
        <v>10</v>
      </c>
      <c r="B1" s="55"/>
      <c r="C1" s="55"/>
      <c r="D1" s="55"/>
      <c r="E1" s="55"/>
      <c r="F1" s="55"/>
      <c r="G1" s="55"/>
      <c r="H1" s="55"/>
      <c r="I1" s="55"/>
      <c r="J1" s="55"/>
      <c r="K1" s="55"/>
      <c r="L1" s="55"/>
      <c r="M1" s="55"/>
      <c r="N1" s="55"/>
      <c r="O1" s="55"/>
      <c r="P1" s="55"/>
      <c r="Q1" s="55"/>
      <c r="R1" s="55"/>
      <c r="S1" s="55"/>
      <c r="T1" s="55"/>
      <c r="U1" s="55"/>
      <c r="V1" s="55"/>
      <c r="W1" s="55"/>
      <c r="X1" s="55"/>
      <c r="Y1" s="55"/>
      <c r="Z1" s="55"/>
      <c r="AA1" s="55"/>
      <c r="AB1" s="110"/>
      <c r="AC1" s="110"/>
      <c r="AD1" s="110"/>
      <c r="AE1" s="110"/>
      <c r="AF1" s="110"/>
      <c r="AG1" s="110"/>
    </row>
    <row r="2">
      <c r="A2" s="55"/>
      <c r="B2" s="58" t="s">
        <v>224</v>
      </c>
      <c r="C2" s="58" t="s">
        <v>225</v>
      </c>
      <c r="D2" s="58" t="s">
        <v>44</v>
      </c>
      <c r="E2" s="58" t="s">
        <v>226</v>
      </c>
      <c r="F2" s="58" t="s">
        <v>227</v>
      </c>
      <c r="G2" s="58" t="s">
        <v>50</v>
      </c>
      <c r="H2" s="58" t="s">
        <v>228</v>
      </c>
      <c r="I2" s="58" t="s">
        <v>188</v>
      </c>
      <c r="J2" s="58" t="s">
        <v>229</v>
      </c>
      <c r="K2" s="58" t="s">
        <v>230</v>
      </c>
      <c r="L2" s="58" t="s">
        <v>231</v>
      </c>
      <c r="M2" s="58" t="s">
        <v>232</v>
      </c>
      <c r="N2" s="58" t="s">
        <v>233</v>
      </c>
      <c r="O2" s="58" t="s">
        <v>234</v>
      </c>
      <c r="P2" s="58" t="s">
        <v>235</v>
      </c>
      <c r="Q2" s="58" t="s">
        <v>236</v>
      </c>
      <c r="R2" s="58" t="s">
        <v>237</v>
      </c>
      <c r="S2" s="58" t="s">
        <v>238</v>
      </c>
      <c r="T2" s="58" t="s">
        <v>239</v>
      </c>
      <c r="U2" s="58" t="s">
        <v>240</v>
      </c>
      <c r="V2" s="58" t="s">
        <v>241</v>
      </c>
      <c r="W2" s="58" t="s">
        <v>242</v>
      </c>
      <c r="X2" s="58" t="s">
        <v>243</v>
      </c>
      <c r="Y2" s="58" t="s">
        <v>244</v>
      </c>
      <c r="Z2" s="58" t="s">
        <v>245</v>
      </c>
      <c r="AA2" s="58" t="s">
        <v>246</v>
      </c>
      <c r="AB2" s="110"/>
      <c r="AC2" s="110"/>
      <c r="AD2" s="110"/>
      <c r="AE2" s="110"/>
      <c r="AF2" s="110"/>
      <c r="AG2" s="110"/>
    </row>
    <row r="3" ht="108.0" customHeight="1">
      <c r="A3" s="111"/>
      <c r="B3" s="112" t="s">
        <v>247</v>
      </c>
      <c r="C3" s="95">
        <v>40223.0</v>
      </c>
      <c r="D3" s="75" t="s">
        <v>141</v>
      </c>
      <c r="E3" s="75" t="s">
        <v>248</v>
      </c>
      <c r="F3" s="75" t="s">
        <v>249</v>
      </c>
      <c r="G3" s="35" t="s">
        <v>250</v>
      </c>
      <c r="H3" s="35" t="s">
        <v>251</v>
      </c>
      <c r="I3" s="75">
        <v>11.0</v>
      </c>
      <c r="J3" s="52">
        <v>40225.0</v>
      </c>
      <c r="K3" s="52">
        <v>40227.0</v>
      </c>
      <c r="L3" s="75" t="s">
        <v>153</v>
      </c>
      <c r="M3" s="52">
        <v>40230.0</v>
      </c>
      <c r="N3" s="75" t="s">
        <v>15</v>
      </c>
      <c r="O3" s="52">
        <v>40238.0</v>
      </c>
      <c r="P3" s="52">
        <v>40242.0</v>
      </c>
      <c r="Q3" s="75" t="s">
        <v>378</v>
      </c>
      <c r="R3" s="52">
        <v>40244.0</v>
      </c>
      <c r="S3" s="75" t="s">
        <v>25</v>
      </c>
      <c r="T3" s="52">
        <v>40250.0</v>
      </c>
      <c r="U3" s="52">
        <v>40255.0</v>
      </c>
      <c r="V3" s="52">
        <v>40256.0</v>
      </c>
      <c r="W3" s="52">
        <v>40259.0</v>
      </c>
      <c r="X3" s="52">
        <v>40262.0</v>
      </c>
      <c r="Y3" s="52">
        <v>40264.0</v>
      </c>
      <c r="Z3" s="75" t="s">
        <v>252</v>
      </c>
      <c r="AA3" s="52">
        <v>40267.0</v>
      </c>
    </row>
    <row r="4" ht="108.0" customHeight="1">
      <c r="A4" s="111"/>
      <c r="B4" s="75" t="s">
        <v>253</v>
      </c>
      <c r="C4" s="52">
        <v>40224.0</v>
      </c>
      <c r="D4" s="75" t="s">
        <v>141</v>
      </c>
      <c r="E4" s="75" t="s">
        <v>248</v>
      </c>
      <c r="F4" s="75" t="s">
        <v>249</v>
      </c>
      <c r="G4" s="35" t="s">
        <v>254</v>
      </c>
      <c r="H4" s="113" t="s">
        <v>255</v>
      </c>
      <c r="I4" s="75">
        <v>11.0</v>
      </c>
      <c r="J4" s="52">
        <v>40232.0</v>
      </c>
      <c r="K4" s="52">
        <v>40233.0</v>
      </c>
      <c r="L4" s="75" t="s">
        <v>153</v>
      </c>
      <c r="M4" s="52">
        <v>40234.0</v>
      </c>
      <c r="N4" s="75" t="s">
        <v>24</v>
      </c>
      <c r="O4" s="52">
        <v>40244.0</v>
      </c>
      <c r="P4" s="52">
        <v>40246.0</v>
      </c>
      <c r="Q4" s="75" t="s">
        <v>379</v>
      </c>
      <c r="R4" s="52">
        <v>40248.0</v>
      </c>
      <c r="S4" s="75" t="s">
        <v>35</v>
      </c>
      <c r="T4" s="52">
        <v>40252.0</v>
      </c>
      <c r="U4" s="52">
        <v>40256.0</v>
      </c>
      <c r="V4" s="52">
        <v>40257.0</v>
      </c>
      <c r="W4" s="52">
        <v>40261.0</v>
      </c>
      <c r="X4" s="52">
        <v>40264.0</v>
      </c>
      <c r="Y4" s="52">
        <v>40266.0</v>
      </c>
      <c r="Z4" s="75" t="s">
        <v>252</v>
      </c>
      <c r="AA4" s="52">
        <v>40268.0</v>
      </c>
    </row>
    <row r="5" ht="108.0" customHeight="1">
      <c r="A5" s="111"/>
      <c r="B5" s="75" t="s">
        <v>256</v>
      </c>
      <c r="C5" s="95">
        <v>41041.0</v>
      </c>
      <c r="D5" s="75" t="s">
        <v>135</v>
      </c>
      <c r="E5" s="75" t="s">
        <v>257</v>
      </c>
      <c r="F5" s="75" t="s">
        <v>258</v>
      </c>
      <c r="G5" s="35" t="s">
        <v>259</v>
      </c>
      <c r="H5" s="35" t="s">
        <v>260</v>
      </c>
      <c r="I5" s="75">
        <v>11.0</v>
      </c>
      <c r="J5" s="52">
        <v>41044.0</v>
      </c>
      <c r="K5" s="52">
        <v>41046.0</v>
      </c>
      <c r="L5" s="75" t="s">
        <v>153</v>
      </c>
      <c r="M5" s="52">
        <v>41048.0</v>
      </c>
      <c r="N5" s="75" t="s">
        <v>33</v>
      </c>
      <c r="O5" s="52">
        <v>41054.0</v>
      </c>
      <c r="P5" s="52">
        <v>41061.0</v>
      </c>
      <c r="Q5" s="75" t="s">
        <v>380</v>
      </c>
      <c r="R5" s="52">
        <v>41063.0</v>
      </c>
      <c r="S5" s="75" t="s">
        <v>261</v>
      </c>
      <c r="T5" s="52">
        <v>41070.0</v>
      </c>
      <c r="U5" s="52">
        <v>41075.0</v>
      </c>
      <c r="V5" s="52">
        <v>41076.0</v>
      </c>
      <c r="W5" s="52">
        <v>41080.0</v>
      </c>
      <c r="X5" s="52">
        <v>41085.0</v>
      </c>
      <c r="Y5" s="52">
        <v>41086.0</v>
      </c>
      <c r="Z5" s="75" t="s">
        <v>262</v>
      </c>
      <c r="AA5" s="52">
        <v>41088.0</v>
      </c>
    </row>
    <row r="6" ht="108.0" customHeight="1">
      <c r="A6" s="111"/>
      <c r="B6" s="75" t="s">
        <v>59</v>
      </c>
      <c r="C6" s="95">
        <v>44562.0</v>
      </c>
      <c r="D6" s="75" t="s">
        <v>135</v>
      </c>
      <c r="E6" s="75" t="s">
        <v>263</v>
      </c>
      <c r="F6" s="75" t="s">
        <v>264</v>
      </c>
      <c r="G6" s="35" t="s">
        <v>171</v>
      </c>
      <c r="H6" s="35" t="s">
        <v>265</v>
      </c>
      <c r="I6" s="75">
        <v>2.0</v>
      </c>
      <c r="J6" s="52">
        <f t="shared" ref="J6:J9" si="1">C6+20</f>
        <v>44582</v>
      </c>
      <c r="K6" s="52"/>
      <c r="L6" s="75"/>
      <c r="M6" s="52"/>
      <c r="N6" s="75"/>
      <c r="O6" s="52"/>
      <c r="P6" s="52"/>
      <c r="Q6" s="75"/>
      <c r="R6" s="52"/>
      <c r="S6" s="75"/>
      <c r="T6" s="52"/>
      <c r="U6" s="52"/>
      <c r="V6" s="52"/>
      <c r="W6" s="52"/>
      <c r="X6" s="52"/>
      <c r="Y6" s="52"/>
      <c r="Z6" s="75"/>
      <c r="AA6" s="52"/>
    </row>
    <row r="7" ht="108.0" customHeight="1">
      <c r="A7" s="111"/>
      <c r="B7" s="75" t="s">
        <v>65</v>
      </c>
      <c r="C7" s="95">
        <v>44598.0</v>
      </c>
      <c r="D7" s="75" t="s">
        <v>135</v>
      </c>
      <c r="E7" s="75" t="s">
        <v>266</v>
      </c>
      <c r="F7" s="75" t="s">
        <v>267</v>
      </c>
      <c r="G7" s="35" t="s">
        <v>172</v>
      </c>
      <c r="H7" s="35" t="s">
        <v>268</v>
      </c>
      <c r="I7" s="75">
        <v>2.0</v>
      </c>
      <c r="J7" s="52">
        <f t="shared" si="1"/>
        <v>44618</v>
      </c>
      <c r="K7" s="52"/>
      <c r="L7" s="75"/>
      <c r="M7" s="52"/>
      <c r="N7" s="75"/>
      <c r="O7" s="52"/>
      <c r="P7" s="52"/>
      <c r="Q7" s="75"/>
      <c r="R7" s="52"/>
      <c r="S7" s="75"/>
      <c r="T7" s="52"/>
      <c r="U7" s="52"/>
      <c r="V7" s="52"/>
      <c r="W7" s="52"/>
      <c r="X7" s="52"/>
      <c r="Y7" s="52"/>
      <c r="Z7" s="75"/>
      <c r="AA7" s="52"/>
    </row>
    <row r="8" ht="108.0" customHeight="1">
      <c r="A8" s="111"/>
      <c r="B8" s="75" t="s">
        <v>173</v>
      </c>
      <c r="C8" s="95">
        <v>44671.0</v>
      </c>
      <c r="D8" s="75" t="s">
        <v>135</v>
      </c>
      <c r="E8" s="75" t="s">
        <v>269</v>
      </c>
      <c r="F8" s="75" t="s">
        <v>267</v>
      </c>
      <c r="G8" s="35" t="s">
        <v>174</v>
      </c>
      <c r="H8" s="35" t="s">
        <v>270</v>
      </c>
      <c r="I8" s="75">
        <v>2.0</v>
      </c>
      <c r="J8" s="52">
        <f t="shared" si="1"/>
        <v>44691</v>
      </c>
      <c r="K8" s="52"/>
      <c r="L8" s="75"/>
      <c r="M8" s="52"/>
      <c r="N8" s="75"/>
      <c r="O8" s="52"/>
      <c r="P8" s="52"/>
      <c r="Q8" s="75"/>
      <c r="R8" s="52"/>
      <c r="S8" s="75"/>
      <c r="T8" s="52"/>
      <c r="U8" s="52"/>
      <c r="V8" s="52"/>
      <c r="W8" s="52"/>
      <c r="X8" s="52"/>
      <c r="Y8" s="52"/>
      <c r="Z8" s="75"/>
      <c r="AA8" s="52"/>
    </row>
    <row r="9" ht="108.0" customHeight="1">
      <c r="A9" s="111"/>
      <c r="B9" s="75" t="s">
        <v>76</v>
      </c>
      <c r="C9" s="95">
        <v>44773.0</v>
      </c>
      <c r="D9" s="75" t="s">
        <v>175</v>
      </c>
      <c r="E9" s="75" t="s">
        <v>271</v>
      </c>
      <c r="F9" s="75" t="s">
        <v>272</v>
      </c>
      <c r="G9" s="35" t="s">
        <v>176</v>
      </c>
      <c r="H9" s="35" t="s">
        <v>273</v>
      </c>
      <c r="I9" s="75">
        <v>2.0</v>
      </c>
      <c r="J9" s="52">
        <f t="shared" si="1"/>
        <v>44793</v>
      </c>
      <c r="K9" s="52"/>
      <c r="L9" s="75"/>
      <c r="M9" s="52"/>
      <c r="N9" s="75"/>
      <c r="O9" s="52"/>
      <c r="P9" s="52"/>
      <c r="Q9" s="75"/>
      <c r="R9" s="52"/>
      <c r="S9" s="75"/>
      <c r="T9" s="52"/>
      <c r="U9" s="52"/>
      <c r="V9" s="52"/>
      <c r="W9" s="52"/>
      <c r="X9" s="52"/>
      <c r="Y9" s="52"/>
      <c r="Z9" s="75"/>
      <c r="AA9" s="52"/>
    </row>
    <row r="10" ht="108.0" customHeight="1">
      <c r="A10" s="111"/>
      <c r="B10" s="75" t="s">
        <v>194</v>
      </c>
      <c r="C10" s="95">
        <v>44927.0</v>
      </c>
      <c r="D10" s="75" t="s">
        <v>135</v>
      </c>
      <c r="E10" s="75" t="s">
        <v>274</v>
      </c>
      <c r="F10" s="75" t="s">
        <v>267</v>
      </c>
      <c r="G10" s="35" t="s">
        <v>195</v>
      </c>
      <c r="H10" s="35" t="s">
        <v>275</v>
      </c>
      <c r="I10" s="75">
        <v>8.0</v>
      </c>
      <c r="J10" s="52">
        <f t="shared" ref="J10:J12" si="2">C10+15</f>
        <v>44942</v>
      </c>
      <c r="K10" s="52">
        <f t="shared" ref="K10:K12" si="3">J10+10</f>
        <v>44952</v>
      </c>
      <c r="L10" s="75" t="s">
        <v>162</v>
      </c>
      <c r="M10" s="52">
        <f t="shared" ref="M10:M12" si="4">K10+10</f>
        <v>44962</v>
      </c>
      <c r="N10" s="75" t="s">
        <v>15</v>
      </c>
      <c r="O10" s="52">
        <f t="shared" ref="O10:O12" si="5">K10+20</f>
        <v>44972</v>
      </c>
      <c r="P10" s="52">
        <f t="shared" ref="P10:P12" si="6">O10+20</f>
        <v>44992</v>
      </c>
      <c r="Q10" s="75" t="s">
        <v>381</v>
      </c>
      <c r="R10" s="52">
        <f t="shared" ref="R10:R12" si="7">P10+9</f>
        <v>45001</v>
      </c>
      <c r="S10" s="75" t="s">
        <v>16</v>
      </c>
      <c r="T10" s="52">
        <f t="shared" ref="T10:T12" si="8">R10+10</f>
        <v>45011</v>
      </c>
      <c r="U10" s="52">
        <f t="shared" ref="U10:U12" si="9">T10+6</f>
        <v>45017</v>
      </c>
      <c r="V10" s="52">
        <f t="shared" ref="V10:V12" si="10">U10+5</f>
        <v>45022</v>
      </c>
      <c r="W10" s="52">
        <f t="shared" ref="W10:W12" si="11">V10+14</f>
        <v>45036</v>
      </c>
      <c r="X10" s="52">
        <f t="shared" ref="X10:X12" si="12">W10+8</f>
        <v>45044</v>
      </c>
      <c r="Y10" s="52"/>
      <c r="Z10" s="75"/>
      <c r="AA10" s="52"/>
    </row>
    <row r="11" ht="108.0" customHeight="1">
      <c r="A11" s="111"/>
      <c r="B11" s="75" t="s">
        <v>197</v>
      </c>
      <c r="C11" s="95">
        <v>44959.0</v>
      </c>
      <c r="D11" s="75" t="s">
        <v>175</v>
      </c>
      <c r="E11" s="75" t="s">
        <v>276</v>
      </c>
      <c r="F11" s="75" t="s">
        <v>272</v>
      </c>
      <c r="G11" s="35" t="s">
        <v>199</v>
      </c>
      <c r="H11" s="35" t="s">
        <v>277</v>
      </c>
      <c r="I11" s="75">
        <v>8.0</v>
      </c>
      <c r="J11" s="52">
        <f t="shared" si="2"/>
        <v>44974</v>
      </c>
      <c r="K11" s="52">
        <f t="shared" si="3"/>
        <v>44984</v>
      </c>
      <c r="L11" s="75" t="s">
        <v>153</v>
      </c>
      <c r="M11" s="52">
        <f t="shared" si="4"/>
        <v>44994</v>
      </c>
      <c r="N11" s="75" t="s">
        <v>15</v>
      </c>
      <c r="O11" s="52">
        <f t="shared" si="5"/>
        <v>45004</v>
      </c>
      <c r="P11" s="52">
        <f t="shared" si="6"/>
        <v>45024</v>
      </c>
      <c r="Q11" s="75" t="s">
        <v>382</v>
      </c>
      <c r="R11" s="52">
        <f t="shared" si="7"/>
        <v>45033</v>
      </c>
      <c r="S11" s="75" t="s">
        <v>198</v>
      </c>
      <c r="T11" s="52">
        <f t="shared" si="8"/>
        <v>45043</v>
      </c>
      <c r="U11" s="52">
        <f t="shared" si="9"/>
        <v>45049</v>
      </c>
      <c r="V11" s="52">
        <f t="shared" si="10"/>
        <v>45054</v>
      </c>
      <c r="W11" s="52">
        <f t="shared" si="11"/>
        <v>45068</v>
      </c>
      <c r="X11" s="52">
        <f t="shared" si="12"/>
        <v>45076</v>
      </c>
      <c r="Y11" s="52"/>
      <c r="Z11" s="75"/>
      <c r="AA11" s="52"/>
    </row>
    <row r="12" ht="108.0" customHeight="1">
      <c r="A12" s="111"/>
      <c r="B12" s="75" t="s">
        <v>201</v>
      </c>
      <c r="C12" s="95">
        <v>44988.0</v>
      </c>
      <c r="D12" s="75" t="s">
        <v>135</v>
      </c>
      <c r="E12" s="75" t="s">
        <v>278</v>
      </c>
      <c r="F12" s="75" t="s">
        <v>267</v>
      </c>
      <c r="G12" s="35" t="s">
        <v>203</v>
      </c>
      <c r="H12" s="35" t="s">
        <v>279</v>
      </c>
      <c r="I12" s="75">
        <v>8.0</v>
      </c>
      <c r="J12" s="52">
        <f t="shared" si="2"/>
        <v>45003</v>
      </c>
      <c r="K12" s="52">
        <f t="shared" si="3"/>
        <v>45013</v>
      </c>
      <c r="L12" s="75" t="s">
        <v>153</v>
      </c>
      <c r="M12" s="52">
        <f t="shared" si="4"/>
        <v>45023</v>
      </c>
      <c r="N12" s="75" t="s">
        <v>24</v>
      </c>
      <c r="O12" s="52">
        <f t="shared" si="5"/>
        <v>45033</v>
      </c>
      <c r="P12" s="52">
        <f t="shared" si="6"/>
        <v>45053</v>
      </c>
      <c r="Q12" s="75" t="s">
        <v>383</v>
      </c>
      <c r="R12" s="52">
        <f t="shared" si="7"/>
        <v>45062</v>
      </c>
      <c r="S12" s="75" t="s">
        <v>202</v>
      </c>
      <c r="T12" s="52">
        <f t="shared" si="8"/>
        <v>45072</v>
      </c>
      <c r="U12" s="52">
        <f t="shared" si="9"/>
        <v>45078</v>
      </c>
      <c r="V12" s="52">
        <f t="shared" si="10"/>
        <v>45083</v>
      </c>
      <c r="W12" s="52">
        <f t="shared" si="11"/>
        <v>45097</v>
      </c>
      <c r="X12" s="52">
        <f t="shared" si="12"/>
        <v>45105</v>
      </c>
      <c r="Y12" s="52"/>
      <c r="Z12" s="75"/>
      <c r="AA12" s="52"/>
    </row>
    <row r="13" ht="15.75" customHeight="1">
      <c r="A13" s="111"/>
      <c r="B13" s="75" t="s">
        <v>280</v>
      </c>
      <c r="C13" s="52">
        <v>44990.0</v>
      </c>
      <c r="D13" s="75" t="s">
        <v>135</v>
      </c>
      <c r="E13" s="75" t="s">
        <v>281</v>
      </c>
      <c r="F13" s="75" t="s">
        <v>267</v>
      </c>
      <c r="G13" s="35" t="s">
        <v>207</v>
      </c>
      <c r="H13" s="35" t="s">
        <v>282</v>
      </c>
      <c r="I13" s="75">
        <v>8.0</v>
      </c>
      <c r="J13" s="52">
        <v>45006.0</v>
      </c>
      <c r="K13" s="52">
        <v>45007.0</v>
      </c>
      <c r="L13" s="75" t="s">
        <v>153</v>
      </c>
      <c r="M13" s="52">
        <v>45008.0</v>
      </c>
      <c r="N13" s="75" t="s">
        <v>15</v>
      </c>
      <c r="O13" s="52">
        <v>45009.0</v>
      </c>
      <c r="P13" s="52">
        <v>45010.0</v>
      </c>
      <c r="Q13" s="75" t="s">
        <v>384</v>
      </c>
      <c r="R13" s="52">
        <v>45011.0</v>
      </c>
      <c r="S13" s="75" t="s">
        <v>206</v>
      </c>
      <c r="T13" s="52">
        <v>45012.0</v>
      </c>
      <c r="U13" s="52">
        <v>45041.0</v>
      </c>
      <c r="V13" s="52">
        <v>45076.0</v>
      </c>
      <c r="W13" s="52">
        <v>45047.0</v>
      </c>
      <c r="X13" s="52">
        <v>45073.0</v>
      </c>
      <c r="Y13" s="112"/>
      <c r="Z13" s="112"/>
      <c r="AA13" s="112"/>
    </row>
    <row r="14" ht="15.75" customHeight="1">
      <c r="A14" s="111"/>
      <c r="B14" s="75" t="s">
        <v>283</v>
      </c>
      <c r="C14" s="52">
        <v>44995.0</v>
      </c>
      <c r="D14" s="75" t="s">
        <v>175</v>
      </c>
      <c r="E14" s="75" t="s">
        <v>284</v>
      </c>
      <c r="F14" s="75" t="s">
        <v>272</v>
      </c>
      <c r="G14" s="35" t="s">
        <v>285</v>
      </c>
      <c r="H14" s="35" t="s">
        <v>286</v>
      </c>
      <c r="I14" s="75">
        <v>9.0</v>
      </c>
      <c r="J14" s="52">
        <v>44997.0</v>
      </c>
      <c r="K14" s="52">
        <v>45000.0</v>
      </c>
      <c r="L14" s="75" t="s">
        <v>153</v>
      </c>
      <c r="M14" s="52">
        <v>45002.0</v>
      </c>
      <c r="N14" s="75" t="s">
        <v>33</v>
      </c>
      <c r="O14" s="52">
        <v>45003.0</v>
      </c>
      <c r="P14" s="52">
        <v>45009.0</v>
      </c>
      <c r="Q14" s="75" t="s">
        <v>385</v>
      </c>
      <c r="R14" s="52">
        <v>45011.0</v>
      </c>
      <c r="S14" s="75" t="s">
        <v>16</v>
      </c>
      <c r="T14" s="52">
        <v>45014.0</v>
      </c>
      <c r="U14" s="52">
        <v>45017.0</v>
      </c>
      <c r="V14" s="52">
        <v>45019.0</v>
      </c>
      <c r="W14" s="52">
        <v>45024.0</v>
      </c>
      <c r="X14" s="52">
        <v>45029.0</v>
      </c>
      <c r="Y14" s="112"/>
      <c r="Z14" s="112"/>
      <c r="AA14" s="112"/>
    </row>
    <row r="15" ht="15.75" customHeight="1">
      <c r="A15" s="111"/>
      <c r="B15" s="75" t="s">
        <v>287</v>
      </c>
      <c r="C15" s="52">
        <v>45002.0</v>
      </c>
      <c r="D15" s="75" t="s">
        <v>135</v>
      </c>
      <c r="E15" s="75" t="s">
        <v>288</v>
      </c>
      <c r="F15" s="75" t="s">
        <v>267</v>
      </c>
      <c r="G15" s="35" t="s">
        <v>289</v>
      </c>
      <c r="H15" s="35" t="s">
        <v>290</v>
      </c>
      <c r="I15" s="75">
        <v>10.0</v>
      </c>
      <c r="J15" s="52">
        <v>45004.0</v>
      </c>
      <c r="K15" s="52">
        <v>45005.0</v>
      </c>
      <c r="L15" s="75" t="s">
        <v>153</v>
      </c>
      <c r="M15" s="52">
        <v>45007.0</v>
      </c>
      <c r="N15" s="75" t="s">
        <v>24</v>
      </c>
      <c r="O15" s="52">
        <v>45010.0</v>
      </c>
      <c r="P15" s="52">
        <v>45012.0</v>
      </c>
      <c r="Q15" s="75" t="s">
        <v>386</v>
      </c>
      <c r="R15" s="52">
        <v>45014.0</v>
      </c>
      <c r="S15" s="75" t="s">
        <v>291</v>
      </c>
      <c r="T15" s="52">
        <v>45016.0</v>
      </c>
      <c r="U15" s="52">
        <v>45021.0</v>
      </c>
      <c r="V15" s="52">
        <v>45025.0</v>
      </c>
      <c r="W15" s="52">
        <v>45028.0</v>
      </c>
      <c r="X15" s="52">
        <v>45036.0</v>
      </c>
      <c r="Y15" s="52">
        <v>45038.0</v>
      </c>
      <c r="Z15" s="75" t="s">
        <v>292</v>
      </c>
      <c r="AA15" s="112"/>
    </row>
    <row r="16" ht="15.75" customHeight="1">
      <c r="A16" s="111"/>
      <c r="B16" s="75" t="s">
        <v>177</v>
      </c>
      <c r="C16" s="52">
        <v>45018.0</v>
      </c>
      <c r="D16" s="75" t="s">
        <v>175</v>
      </c>
      <c r="E16" s="75" t="s">
        <v>293</v>
      </c>
      <c r="F16" s="75" t="s">
        <v>272</v>
      </c>
      <c r="G16" s="35" t="s">
        <v>294</v>
      </c>
      <c r="H16" s="35" t="s">
        <v>295</v>
      </c>
      <c r="I16" s="75">
        <v>2.0</v>
      </c>
      <c r="J16" s="52">
        <v>45023.0</v>
      </c>
      <c r="K16" s="52"/>
      <c r="L16" s="75"/>
      <c r="M16" s="52"/>
      <c r="N16" s="75"/>
      <c r="O16" s="52"/>
      <c r="P16" s="52"/>
      <c r="Q16" s="112"/>
      <c r="R16" s="52"/>
      <c r="S16" s="75"/>
      <c r="T16" s="52"/>
      <c r="U16" s="52"/>
      <c r="V16" s="52"/>
      <c r="W16" s="52"/>
      <c r="X16" s="52"/>
      <c r="Y16" s="52"/>
      <c r="Z16" s="75"/>
      <c r="AA16" s="112"/>
    </row>
    <row r="17" ht="15.75" customHeight="1">
      <c r="A17" s="111"/>
      <c r="B17" s="75" t="s">
        <v>179</v>
      </c>
      <c r="C17" s="52">
        <v>45024.0</v>
      </c>
      <c r="D17" s="75" t="s">
        <v>135</v>
      </c>
      <c r="E17" s="75" t="s">
        <v>296</v>
      </c>
      <c r="F17" s="75" t="s">
        <v>267</v>
      </c>
      <c r="G17" s="35" t="s">
        <v>297</v>
      </c>
      <c r="H17" s="35" t="s">
        <v>298</v>
      </c>
      <c r="I17" s="75">
        <v>2.0</v>
      </c>
      <c r="J17" s="52">
        <v>45026.0</v>
      </c>
      <c r="K17" s="52"/>
      <c r="L17" s="75"/>
      <c r="M17" s="52"/>
      <c r="N17" s="75"/>
      <c r="O17" s="52"/>
      <c r="P17" s="52"/>
      <c r="Q17" s="112"/>
      <c r="R17" s="52"/>
      <c r="S17" s="75"/>
      <c r="T17" s="52"/>
      <c r="U17" s="52"/>
      <c r="V17" s="52"/>
      <c r="W17" s="52"/>
      <c r="X17" s="52"/>
      <c r="Y17" s="52"/>
      <c r="Z17" s="75"/>
      <c r="AA17" s="112"/>
    </row>
    <row r="18" ht="15.75" customHeight="1">
      <c r="A18" s="111"/>
      <c r="B18" s="75" t="s">
        <v>181</v>
      </c>
      <c r="C18" s="52">
        <v>45056.0</v>
      </c>
      <c r="D18" s="75" t="s">
        <v>175</v>
      </c>
      <c r="E18" s="75" t="s">
        <v>293</v>
      </c>
      <c r="F18" s="75" t="s">
        <v>272</v>
      </c>
      <c r="G18" s="35" t="s">
        <v>299</v>
      </c>
      <c r="H18" s="35" t="s">
        <v>300</v>
      </c>
      <c r="I18" s="75">
        <v>2.0</v>
      </c>
      <c r="J18" s="52">
        <v>45060.0</v>
      </c>
      <c r="K18" s="52"/>
      <c r="L18" s="75"/>
      <c r="M18" s="52"/>
      <c r="N18" s="75"/>
      <c r="O18" s="52"/>
      <c r="P18" s="52"/>
      <c r="Q18" s="112"/>
      <c r="R18" s="52"/>
      <c r="S18" s="75"/>
      <c r="T18" s="52"/>
      <c r="U18" s="52"/>
      <c r="V18" s="52"/>
      <c r="W18" s="52"/>
      <c r="X18" s="52"/>
      <c r="Y18" s="52"/>
      <c r="Z18" s="75"/>
      <c r="AA18" s="112"/>
    </row>
    <row r="19" ht="15.75" customHeight="1">
      <c r="A19" s="111"/>
      <c r="B19" s="75" t="s">
        <v>71</v>
      </c>
      <c r="C19" s="52">
        <v>45058.0</v>
      </c>
      <c r="D19" s="75" t="s">
        <v>135</v>
      </c>
      <c r="E19" s="75" t="s">
        <v>296</v>
      </c>
      <c r="F19" s="75" t="s">
        <v>267</v>
      </c>
      <c r="G19" s="35" t="s">
        <v>301</v>
      </c>
      <c r="H19" s="35" t="s">
        <v>302</v>
      </c>
      <c r="I19" s="75">
        <v>2.0</v>
      </c>
      <c r="J19" s="52"/>
      <c r="K19" s="52"/>
      <c r="L19" s="75"/>
      <c r="M19" s="52"/>
      <c r="N19" s="75"/>
      <c r="O19" s="52"/>
      <c r="P19" s="52"/>
      <c r="Q19" s="75"/>
      <c r="R19" s="52"/>
      <c r="S19" s="75"/>
      <c r="T19" s="52"/>
      <c r="U19" s="52"/>
      <c r="V19" s="52"/>
      <c r="W19" s="52"/>
      <c r="X19" s="52"/>
      <c r="Y19" s="52"/>
      <c r="Z19" s="75"/>
      <c r="AA19" s="112"/>
    </row>
    <row r="20" ht="108.0" customHeight="1">
      <c r="A20" s="111"/>
      <c r="B20" s="75" t="s">
        <v>303</v>
      </c>
      <c r="C20" s="52">
        <v>45078.0</v>
      </c>
      <c r="D20" s="75" t="s">
        <v>135</v>
      </c>
      <c r="E20" s="75" t="s">
        <v>304</v>
      </c>
      <c r="F20" s="75" t="s">
        <v>267</v>
      </c>
      <c r="G20" s="35" t="s">
        <v>213</v>
      </c>
      <c r="H20" s="35" t="s">
        <v>305</v>
      </c>
      <c r="I20" s="75">
        <v>1.0</v>
      </c>
      <c r="J20" s="52"/>
      <c r="K20" s="52"/>
      <c r="L20" s="75"/>
      <c r="M20" s="52"/>
      <c r="N20" s="75"/>
      <c r="O20" s="52"/>
      <c r="P20" s="52"/>
      <c r="Q20" s="75"/>
      <c r="R20" s="52"/>
      <c r="S20" s="75"/>
      <c r="T20" s="52"/>
      <c r="U20" s="52"/>
      <c r="V20" s="52"/>
      <c r="W20" s="52"/>
      <c r="X20" s="52"/>
      <c r="Y20" s="52"/>
      <c r="Z20" s="75"/>
      <c r="AA20" s="52"/>
    </row>
    <row r="21" ht="108.0" customHeight="1">
      <c r="A21" s="111"/>
      <c r="B21" s="75" t="s">
        <v>212</v>
      </c>
      <c r="C21" s="52">
        <v>45078.0</v>
      </c>
      <c r="D21" s="75" t="s">
        <v>175</v>
      </c>
      <c r="E21" s="75" t="s">
        <v>306</v>
      </c>
      <c r="F21" s="75" t="s">
        <v>272</v>
      </c>
      <c r="G21" s="35" t="s">
        <v>215</v>
      </c>
      <c r="H21" s="35" t="s">
        <v>307</v>
      </c>
      <c r="I21" s="75">
        <v>1.0</v>
      </c>
      <c r="J21" s="52"/>
      <c r="K21" s="52"/>
      <c r="L21" s="75"/>
      <c r="M21" s="52"/>
      <c r="N21" s="75"/>
      <c r="O21" s="52"/>
      <c r="P21" s="52"/>
      <c r="Q21" s="75"/>
      <c r="R21" s="52"/>
      <c r="S21" s="75"/>
      <c r="T21" s="52"/>
      <c r="U21" s="52"/>
      <c r="V21" s="52"/>
      <c r="W21" s="52"/>
      <c r="X21" s="52"/>
      <c r="Y21" s="52"/>
      <c r="Z21" s="75"/>
      <c r="AA21" s="52"/>
    </row>
    <row r="22">
      <c r="A22" s="111"/>
      <c r="B22" s="75" t="s">
        <v>42</v>
      </c>
      <c r="C22" s="114">
        <v>45091.0</v>
      </c>
      <c r="D22" s="112" t="s">
        <v>138</v>
      </c>
      <c r="E22" s="115" t="s">
        <v>72</v>
      </c>
      <c r="F22" s="115" t="s">
        <v>49</v>
      </c>
      <c r="G22" s="36" t="s">
        <v>308</v>
      </c>
      <c r="H22" s="36" t="s">
        <v>309</v>
      </c>
      <c r="I22" s="75">
        <v>6.0</v>
      </c>
      <c r="J22" s="52">
        <v>45092.0</v>
      </c>
      <c r="K22" s="52">
        <v>45094.0</v>
      </c>
      <c r="L22" s="75" t="s">
        <v>153</v>
      </c>
      <c r="M22" s="52">
        <v>45097.0</v>
      </c>
      <c r="N22" s="75" t="s">
        <v>15</v>
      </c>
      <c r="O22" s="52">
        <v>45098.0</v>
      </c>
      <c r="P22" s="52">
        <v>45103.0</v>
      </c>
      <c r="Q22" s="116" t="s">
        <v>152</v>
      </c>
      <c r="R22" s="52">
        <v>45104.0</v>
      </c>
      <c r="S22" s="75" t="s">
        <v>16</v>
      </c>
      <c r="T22" s="52"/>
      <c r="U22" s="52"/>
      <c r="V22" s="75"/>
      <c r="W22" s="75"/>
      <c r="X22" s="75"/>
      <c r="Y22" s="75"/>
      <c r="Z22" s="75"/>
      <c r="AA22" s="75"/>
    </row>
    <row r="23">
      <c r="A23" s="111"/>
      <c r="B23" s="75" t="s">
        <v>54</v>
      </c>
      <c r="C23" s="114">
        <v>45091.0</v>
      </c>
      <c r="D23" s="112" t="s">
        <v>138</v>
      </c>
      <c r="E23" s="75" t="s">
        <v>55</v>
      </c>
      <c r="F23" s="75" t="s">
        <v>56</v>
      </c>
      <c r="G23" s="35" t="s">
        <v>57</v>
      </c>
      <c r="H23" s="35" t="s">
        <v>310</v>
      </c>
      <c r="I23" s="75">
        <v>11.0</v>
      </c>
      <c r="J23" s="52">
        <v>45092.0</v>
      </c>
      <c r="K23" s="52">
        <v>45093.0</v>
      </c>
      <c r="L23" s="75" t="s">
        <v>153</v>
      </c>
      <c r="M23" s="52">
        <v>45093.0</v>
      </c>
      <c r="N23" s="75" t="s">
        <v>24</v>
      </c>
      <c r="O23" s="52">
        <v>45094.0</v>
      </c>
      <c r="P23" s="52">
        <v>45098.0</v>
      </c>
      <c r="Q23" s="75" t="s">
        <v>387</v>
      </c>
      <c r="R23" s="52">
        <v>45098.0</v>
      </c>
      <c r="S23" s="75" t="s">
        <v>25</v>
      </c>
      <c r="T23" s="52">
        <v>45099.0</v>
      </c>
      <c r="U23" s="52">
        <v>45100.0</v>
      </c>
      <c r="V23" s="52">
        <v>45103.0</v>
      </c>
      <c r="W23" s="52">
        <v>45107.0</v>
      </c>
      <c r="X23" s="52">
        <v>45110.0</v>
      </c>
      <c r="Y23" s="52">
        <v>45111.0</v>
      </c>
      <c r="Z23" s="75" t="s">
        <v>311</v>
      </c>
      <c r="AA23" s="52">
        <v>45112.0</v>
      </c>
    </row>
    <row r="24" ht="85.5" customHeight="1">
      <c r="A24" s="111"/>
      <c r="B24" s="75" t="s">
        <v>312</v>
      </c>
      <c r="C24" s="52">
        <v>45092.0</v>
      </c>
      <c r="D24" s="75" t="s">
        <v>135</v>
      </c>
      <c r="E24" s="75" t="s">
        <v>314</v>
      </c>
      <c r="F24" s="75" t="s">
        <v>267</v>
      </c>
      <c r="G24" s="35" t="s">
        <v>315</v>
      </c>
      <c r="H24" s="35" t="s">
        <v>316</v>
      </c>
      <c r="I24" s="75">
        <v>4.0</v>
      </c>
      <c r="J24" s="52">
        <v>45092.0</v>
      </c>
      <c r="K24" s="52">
        <v>45093.0</v>
      </c>
      <c r="L24" s="75" t="s">
        <v>317</v>
      </c>
      <c r="M24" s="52">
        <v>45095.0</v>
      </c>
      <c r="N24" s="75" t="s">
        <v>33</v>
      </c>
      <c r="O24" s="52">
        <v>45097.0</v>
      </c>
      <c r="P24" s="52">
        <v>45100.0</v>
      </c>
      <c r="Q24" s="75"/>
      <c r="R24" s="52"/>
      <c r="S24" s="75"/>
      <c r="T24" s="112"/>
      <c r="U24" s="112"/>
      <c r="V24" s="112"/>
      <c r="W24" s="112"/>
      <c r="X24" s="112"/>
      <c r="Y24" s="112"/>
      <c r="Z24" s="112"/>
      <c r="AA24" s="112"/>
    </row>
    <row r="25" ht="85.5" customHeight="1">
      <c r="A25" s="111"/>
      <c r="B25" s="75" t="s">
        <v>157</v>
      </c>
      <c r="C25" s="79">
        <v>45093.0</v>
      </c>
      <c r="D25" s="112" t="s">
        <v>138</v>
      </c>
      <c r="E25" s="117" t="s">
        <v>318</v>
      </c>
      <c r="F25" s="117" t="s">
        <v>68</v>
      </c>
      <c r="G25" s="118" t="s">
        <v>69</v>
      </c>
      <c r="H25" s="118" t="s">
        <v>70</v>
      </c>
      <c r="I25" s="75">
        <v>6.0</v>
      </c>
      <c r="J25" s="52">
        <v>45094.0</v>
      </c>
      <c r="K25" s="52">
        <v>45096.0</v>
      </c>
      <c r="L25" s="75" t="s">
        <v>153</v>
      </c>
      <c r="M25" s="52">
        <v>45096.0</v>
      </c>
      <c r="N25" s="75" t="s">
        <v>33</v>
      </c>
      <c r="O25" s="52">
        <v>45097.0</v>
      </c>
      <c r="P25" s="52">
        <v>45102.0</v>
      </c>
      <c r="Q25" s="116" t="s">
        <v>159</v>
      </c>
      <c r="R25" s="52">
        <v>45134.0</v>
      </c>
      <c r="S25" s="75" t="s">
        <v>35</v>
      </c>
      <c r="T25" s="52">
        <v>45136.0</v>
      </c>
      <c r="U25" s="112"/>
      <c r="V25" s="112"/>
      <c r="W25" s="112"/>
      <c r="X25" s="112"/>
      <c r="Y25" s="112"/>
      <c r="Z25" s="112"/>
      <c r="AA25" s="112"/>
    </row>
    <row r="26">
      <c r="A26" s="111"/>
      <c r="B26" s="75" t="s">
        <v>217</v>
      </c>
      <c r="C26" s="52">
        <v>45097.0</v>
      </c>
      <c r="D26" s="112" t="s">
        <v>138</v>
      </c>
      <c r="E26" s="75" t="s">
        <v>61</v>
      </c>
      <c r="F26" s="75" t="s">
        <v>313</v>
      </c>
      <c r="G26" s="35" t="s">
        <v>63</v>
      </c>
      <c r="H26" s="35" t="s">
        <v>64</v>
      </c>
      <c r="I26" s="75">
        <v>1.0</v>
      </c>
      <c r="J26" s="112"/>
      <c r="K26" s="112"/>
      <c r="L26" s="112"/>
      <c r="M26" s="112"/>
      <c r="N26" s="112"/>
      <c r="O26" s="112"/>
      <c r="P26" s="112"/>
      <c r="Q26" s="112"/>
      <c r="R26" s="112"/>
      <c r="S26" s="112"/>
      <c r="T26" s="112"/>
      <c r="U26" s="112"/>
      <c r="V26" s="112"/>
      <c r="W26" s="112"/>
      <c r="X26" s="112"/>
      <c r="Y26" s="112"/>
      <c r="Z26" s="112"/>
      <c r="AA26" s="112"/>
    </row>
    <row r="27">
      <c r="A27" s="111"/>
      <c r="B27" s="75" t="s">
        <v>319</v>
      </c>
      <c r="C27" s="79">
        <v>45097.0</v>
      </c>
      <c r="D27" s="112" t="s">
        <v>138</v>
      </c>
      <c r="E27" s="115" t="s">
        <v>72</v>
      </c>
      <c r="F27" s="119" t="s">
        <v>73</v>
      </c>
      <c r="G27" s="118" t="s">
        <v>320</v>
      </c>
      <c r="H27" s="118" t="s">
        <v>321</v>
      </c>
      <c r="I27" s="75">
        <v>1.0</v>
      </c>
      <c r="J27" s="52">
        <v>45094.0</v>
      </c>
      <c r="K27" s="52">
        <v>45096.0</v>
      </c>
      <c r="L27" s="75" t="s">
        <v>153</v>
      </c>
      <c r="M27" s="52">
        <v>45097.0</v>
      </c>
      <c r="N27" s="75" t="s">
        <v>24</v>
      </c>
      <c r="O27" s="52">
        <v>45098.0</v>
      </c>
      <c r="P27" s="52">
        <v>45104.0</v>
      </c>
      <c r="Q27" s="75" t="s">
        <v>388</v>
      </c>
      <c r="R27" s="52">
        <v>45135.0</v>
      </c>
      <c r="S27" s="75"/>
      <c r="T27" s="52"/>
      <c r="U27" s="112"/>
      <c r="V27" s="112"/>
      <c r="W27" s="112"/>
      <c r="X27" s="112"/>
      <c r="Y27" s="112"/>
      <c r="Z27" s="112"/>
      <c r="AA27" s="112"/>
    </row>
    <row r="28">
      <c r="A28" s="111"/>
      <c r="B28" s="75" t="s">
        <v>154</v>
      </c>
      <c r="C28" s="79">
        <v>45097.0</v>
      </c>
      <c r="D28" s="112" t="s">
        <v>138</v>
      </c>
      <c r="E28" s="117" t="s">
        <v>78</v>
      </c>
      <c r="F28" s="117" t="s">
        <v>79</v>
      </c>
      <c r="G28" s="35" t="s">
        <v>80</v>
      </c>
      <c r="H28" s="118" t="s">
        <v>81</v>
      </c>
      <c r="I28" s="75">
        <v>5.0</v>
      </c>
      <c r="J28" s="52">
        <v>45098.0</v>
      </c>
      <c r="K28" s="52">
        <v>45098.0</v>
      </c>
      <c r="L28" s="75" t="s">
        <v>153</v>
      </c>
      <c r="M28" s="52">
        <v>45098.0</v>
      </c>
      <c r="N28" s="75" t="s">
        <v>15</v>
      </c>
      <c r="O28" s="52">
        <v>45099.0</v>
      </c>
      <c r="P28" s="52">
        <v>45101.0</v>
      </c>
      <c r="Q28" s="116" t="s">
        <v>156</v>
      </c>
      <c r="R28" s="52">
        <v>45101.0</v>
      </c>
      <c r="S28" s="75" t="s">
        <v>18</v>
      </c>
      <c r="T28" s="52"/>
      <c r="U28" s="112"/>
      <c r="V28" s="112"/>
      <c r="W28" s="75"/>
      <c r="X28" s="75"/>
      <c r="Y28" s="112"/>
      <c r="Z28" s="117"/>
      <c r="AA28" s="52"/>
    </row>
    <row r="29">
      <c r="A29" s="111"/>
      <c r="B29" s="75" t="s">
        <v>322</v>
      </c>
      <c r="C29" s="52">
        <v>45097.0</v>
      </c>
      <c r="D29" s="75" t="s">
        <v>175</v>
      </c>
      <c r="E29" s="75" t="s">
        <v>338</v>
      </c>
      <c r="F29" s="75" t="s">
        <v>272</v>
      </c>
      <c r="G29" s="35" t="s">
        <v>339</v>
      </c>
      <c r="H29" s="35" t="s">
        <v>340</v>
      </c>
      <c r="I29" s="75">
        <v>3.0</v>
      </c>
      <c r="J29" s="121">
        <f>C29+5</f>
        <v>45102</v>
      </c>
      <c r="K29" s="112"/>
      <c r="L29" s="112"/>
      <c r="M29" s="112"/>
      <c r="N29" s="112"/>
      <c r="O29" s="112"/>
      <c r="P29" s="112"/>
      <c r="Q29" s="112"/>
      <c r="R29" s="112"/>
      <c r="S29" s="112"/>
      <c r="T29" s="112"/>
      <c r="U29" s="112"/>
      <c r="V29" s="112"/>
      <c r="W29" s="112"/>
      <c r="X29" s="112"/>
      <c r="Y29" s="112"/>
      <c r="Z29" s="112"/>
      <c r="AA29" s="112"/>
    </row>
    <row r="30" ht="96.75" customHeight="1">
      <c r="A30" s="111"/>
      <c r="B30" s="75" t="s">
        <v>327</v>
      </c>
      <c r="C30" s="95">
        <v>45098.0</v>
      </c>
      <c r="D30" s="75" t="s">
        <v>175</v>
      </c>
      <c r="E30" s="75" t="s">
        <v>323</v>
      </c>
      <c r="F30" s="75" t="s">
        <v>324</v>
      </c>
      <c r="G30" s="35" t="s">
        <v>325</v>
      </c>
      <c r="H30" s="35" t="s">
        <v>326</v>
      </c>
      <c r="I30" s="75">
        <v>1.0</v>
      </c>
      <c r="J30" s="75"/>
      <c r="K30" s="75"/>
      <c r="L30" s="75"/>
      <c r="M30" s="75"/>
      <c r="N30" s="75"/>
      <c r="O30" s="75"/>
      <c r="P30" s="75"/>
      <c r="Q30" s="75"/>
      <c r="R30" s="75"/>
      <c r="S30" s="75"/>
      <c r="T30" s="112"/>
      <c r="U30" s="112"/>
      <c r="V30" s="112"/>
      <c r="W30" s="112"/>
      <c r="X30" s="112"/>
      <c r="Y30" s="112"/>
      <c r="Z30" s="112"/>
      <c r="AA30" s="112"/>
    </row>
    <row r="31">
      <c r="A31" s="111"/>
      <c r="B31" s="75" t="s">
        <v>205</v>
      </c>
      <c r="C31" s="52">
        <v>45098.0</v>
      </c>
      <c r="D31" s="112" t="s">
        <v>138</v>
      </c>
      <c r="E31" s="75" t="s">
        <v>341</v>
      </c>
      <c r="F31" s="75" t="s">
        <v>335</v>
      </c>
      <c r="G31" s="35" t="s">
        <v>342</v>
      </c>
      <c r="H31" s="35" t="s">
        <v>343</v>
      </c>
      <c r="I31" s="75">
        <v>3.0</v>
      </c>
      <c r="J31" s="121">
        <f>C31+5</f>
        <v>45103</v>
      </c>
      <c r="K31" s="112"/>
      <c r="L31" s="112"/>
      <c r="M31" s="112"/>
      <c r="N31" s="112"/>
      <c r="O31" s="112"/>
      <c r="P31" s="112"/>
      <c r="Q31" s="112"/>
      <c r="R31" s="112"/>
      <c r="S31" s="112"/>
      <c r="T31" s="112"/>
      <c r="U31" s="112"/>
      <c r="V31" s="112"/>
      <c r="W31" s="112"/>
      <c r="X31" s="112"/>
      <c r="Y31" s="112"/>
      <c r="Z31" s="112"/>
      <c r="AA31" s="112"/>
    </row>
    <row r="32">
      <c r="A32" s="111"/>
      <c r="B32" s="75" t="s">
        <v>333</v>
      </c>
      <c r="C32" s="95">
        <v>45099.0</v>
      </c>
      <c r="D32" s="75" t="s">
        <v>175</v>
      </c>
      <c r="E32" s="75" t="s">
        <v>328</v>
      </c>
      <c r="F32" s="75" t="s">
        <v>324</v>
      </c>
      <c r="G32" s="35" t="s">
        <v>329</v>
      </c>
      <c r="H32" s="35" t="s">
        <v>330</v>
      </c>
      <c r="I32" s="75">
        <v>3.0</v>
      </c>
      <c r="J32" s="79">
        <v>45099.0</v>
      </c>
      <c r="K32" s="79"/>
      <c r="L32" s="75"/>
      <c r="M32" s="79"/>
      <c r="N32" s="75"/>
      <c r="O32" s="52"/>
      <c r="P32" s="52"/>
      <c r="Q32" s="75"/>
      <c r="R32" s="75"/>
      <c r="S32" s="75"/>
      <c r="T32" s="112"/>
      <c r="U32" s="112"/>
      <c r="V32" s="112"/>
      <c r="W32" s="112"/>
      <c r="X32" s="112"/>
      <c r="Y32" s="112"/>
      <c r="Z32" s="112"/>
      <c r="AA32" s="112"/>
    </row>
    <row r="33">
      <c r="A33" s="111"/>
      <c r="B33" s="75" t="s">
        <v>337</v>
      </c>
      <c r="C33" s="52">
        <v>45099.0</v>
      </c>
      <c r="D33" s="75" t="s">
        <v>135</v>
      </c>
      <c r="E33" s="75" t="s">
        <v>344</v>
      </c>
      <c r="F33" s="75" t="s">
        <v>267</v>
      </c>
      <c r="G33" s="35" t="s">
        <v>345</v>
      </c>
      <c r="H33" s="35" t="s">
        <v>346</v>
      </c>
      <c r="I33" s="75">
        <v>3.0</v>
      </c>
      <c r="J33" s="121">
        <f>C33+6</f>
        <v>45105</v>
      </c>
      <c r="K33" s="112"/>
      <c r="L33" s="112"/>
      <c r="M33" s="112"/>
      <c r="N33" s="112"/>
      <c r="O33" s="112"/>
      <c r="P33" s="112"/>
      <c r="Q33" s="112"/>
      <c r="R33" s="112"/>
      <c r="S33" s="112"/>
      <c r="T33" s="112"/>
      <c r="U33" s="112"/>
      <c r="V33" s="112"/>
      <c r="W33" s="112"/>
      <c r="X33" s="112"/>
      <c r="Y33" s="112"/>
      <c r="Z33" s="112"/>
      <c r="AA33" s="112"/>
    </row>
    <row r="34">
      <c r="A34" s="111"/>
      <c r="B34" s="75" t="s">
        <v>82</v>
      </c>
      <c r="C34" s="52">
        <v>45099.0</v>
      </c>
      <c r="D34" s="75" t="s">
        <v>138</v>
      </c>
      <c r="E34" s="75" t="s">
        <v>84</v>
      </c>
      <c r="F34" s="75" t="s">
        <v>85</v>
      </c>
      <c r="G34" s="35" t="s">
        <v>86</v>
      </c>
      <c r="H34" s="35" t="s">
        <v>87</v>
      </c>
      <c r="I34" s="75">
        <v>5.0</v>
      </c>
      <c r="J34" s="52">
        <v>45101.0</v>
      </c>
      <c r="K34" s="52">
        <v>45102.0</v>
      </c>
      <c r="L34" s="75" t="s">
        <v>162</v>
      </c>
      <c r="M34" s="52">
        <v>45103.0</v>
      </c>
      <c r="N34" s="75" t="s">
        <v>15</v>
      </c>
      <c r="O34" s="52">
        <v>45105.0</v>
      </c>
      <c r="P34" s="52">
        <v>45107.0</v>
      </c>
      <c r="Q34" s="116" t="s">
        <v>161</v>
      </c>
      <c r="R34" s="112"/>
      <c r="S34" s="112"/>
      <c r="T34" s="112"/>
      <c r="U34" s="112"/>
      <c r="V34" s="112"/>
      <c r="W34" s="112"/>
      <c r="X34" s="112"/>
      <c r="Y34" s="112"/>
      <c r="Z34" s="112"/>
      <c r="AA34" s="112"/>
    </row>
    <row r="35">
      <c r="A35" s="111"/>
      <c r="B35" s="75" t="s">
        <v>94</v>
      </c>
      <c r="C35" s="52">
        <v>45101.0</v>
      </c>
      <c r="D35" s="75" t="s">
        <v>175</v>
      </c>
      <c r="E35" s="75" t="s">
        <v>331</v>
      </c>
      <c r="F35" s="75" t="s">
        <v>324</v>
      </c>
      <c r="G35" s="35" t="s">
        <v>219</v>
      </c>
      <c r="H35" s="35" t="s">
        <v>332</v>
      </c>
      <c r="I35" s="75">
        <v>1.0</v>
      </c>
      <c r="J35" s="112"/>
      <c r="K35" s="112"/>
      <c r="L35" s="112"/>
      <c r="M35" s="112"/>
      <c r="N35" s="112"/>
      <c r="O35" s="112"/>
      <c r="P35" s="112"/>
      <c r="Q35" s="112"/>
      <c r="R35" s="112"/>
      <c r="S35" s="112"/>
      <c r="T35" s="112"/>
      <c r="U35" s="112"/>
      <c r="V35" s="112"/>
      <c r="W35" s="112"/>
      <c r="X35" s="112"/>
      <c r="Y35" s="112"/>
      <c r="Z35" s="112"/>
      <c r="AA35" s="112"/>
    </row>
    <row r="36">
      <c r="A36" s="111"/>
      <c r="B36" s="75" t="s">
        <v>91</v>
      </c>
      <c r="C36" s="52">
        <v>45101.0</v>
      </c>
      <c r="D36" s="112" t="s">
        <v>138</v>
      </c>
      <c r="E36" s="75" t="s">
        <v>334</v>
      </c>
      <c r="F36" s="75" t="s">
        <v>335</v>
      </c>
      <c r="G36" s="35" t="s">
        <v>221</v>
      </c>
      <c r="H36" s="120" t="s">
        <v>336</v>
      </c>
      <c r="I36" s="75">
        <v>7.0</v>
      </c>
      <c r="J36" s="52">
        <v>45104.0</v>
      </c>
      <c r="K36" s="52">
        <v>45106.0</v>
      </c>
      <c r="L36" s="75" t="s">
        <v>317</v>
      </c>
      <c r="M36" s="52">
        <v>45107.0</v>
      </c>
      <c r="N36" s="75" t="s">
        <v>33</v>
      </c>
      <c r="O36" s="52">
        <v>45109.0</v>
      </c>
      <c r="P36" s="52">
        <v>45110.0</v>
      </c>
      <c r="Q36" s="75" t="s">
        <v>389</v>
      </c>
      <c r="R36" s="52">
        <v>45111.0</v>
      </c>
      <c r="S36" s="75" t="s">
        <v>261</v>
      </c>
      <c r="T36" s="112"/>
      <c r="U36" s="112"/>
      <c r="V36" s="112"/>
      <c r="W36" s="112"/>
      <c r="X36" s="112"/>
      <c r="Y36" s="112"/>
      <c r="Z36" s="112"/>
      <c r="AA36" s="112"/>
    </row>
    <row r="37">
      <c r="A37" s="111"/>
      <c r="B37" s="75" t="s">
        <v>184</v>
      </c>
      <c r="C37" s="52">
        <v>45102.0</v>
      </c>
      <c r="D37" s="75" t="s">
        <v>175</v>
      </c>
      <c r="E37" s="75" t="s">
        <v>347</v>
      </c>
      <c r="F37" s="75" t="s">
        <v>335</v>
      </c>
      <c r="G37" s="35" t="s">
        <v>185</v>
      </c>
      <c r="H37" s="35" t="s">
        <v>348</v>
      </c>
      <c r="I37" s="75">
        <v>2.0</v>
      </c>
      <c r="J37" s="52">
        <v>45104.0</v>
      </c>
      <c r="K37" s="52">
        <v>45107.0</v>
      </c>
      <c r="L37" s="75" t="s">
        <v>162</v>
      </c>
      <c r="M37" s="52"/>
      <c r="N37" s="112"/>
      <c r="O37" s="52"/>
      <c r="P37" s="52"/>
      <c r="Q37" s="112"/>
      <c r="R37" s="112"/>
      <c r="S37" s="112"/>
      <c r="T37" s="112"/>
      <c r="U37" s="112"/>
      <c r="V37" s="112"/>
      <c r="W37" s="112"/>
      <c r="X37" s="112"/>
      <c r="Y37" s="112"/>
      <c r="Z37" s="112"/>
      <c r="AA37" s="112"/>
    </row>
    <row r="38" ht="15.75" customHeight="1">
      <c r="A38" s="111"/>
      <c r="B38" s="75" t="s">
        <v>88</v>
      </c>
      <c r="C38" s="52">
        <v>45102.0</v>
      </c>
      <c r="D38" s="75" t="s">
        <v>138</v>
      </c>
      <c r="E38" s="75" t="s">
        <v>55</v>
      </c>
      <c r="F38" s="75" t="s">
        <v>56</v>
      </c>
      <c r="G38" s="35" t="s">
        <v>89</v>
      </c>
      <c r="H38" s="35" t="s">
        <v>90</v>
      </c>
      <c r="I38" s="75">
        <v>5.0</v>
      </c>
      <c r="J38" s="52">
        <v>45102.0</v>
      </c>
      <c r="K38" s="52">
        <v>45103.0</v>
      </c>
      <c r="L38" s="75" t="s">
        <v>153</v>
      </c>
      <c r="M38" s="52">
        <v>45103.0</v>
      </c>
      <c r="N38" s="75" t="s">
        <v>24</v>
      </c>
      <c r="O38" s="52">
        <v>45104.0</v>
      </c>
      <c r="P38" s="52">
        <v>45108.0</v>
      </c>
      <c r="Q38" s="75" t="s">
        <v>164</v>
      </c>
      <c r="R38" s="112"/>
      <c r="S38" s="112"/>
      <c r="T38" s="112"/>
      <c r="U38" s="112"/>
      <c r="V38" s="112"/>
      <c r="W38" s="112"/>
      <c r="X38" s="112"/>
      <c r="Y38" s="112"/>
      <c r="Z38" s="112"/>
      <c r="AA38" s="112"/>
    </row>
    <row r="39" ht="100.5" customHeight="1">
      <c r="A39" s="111"/>
      <c r="B39" s="75" t="s">
        <v>349</v>
      </c>
      <c r="C39" s="52">
        <v>45103.0</v>
      </c>
      <c r="D39" s="75" t="s">
        <v>138</v>
      </c>
      <c r="E39" s="75" t="s">
        <v>95</v>
      </c>
      <c r="F39" s="75" t="s">
        <v>56</v>
      </c>
      <c r="G39" s="35" t="s">
        <v>96</v>
      </c>
      <c r="H39" s="35" t="s">
        <v>97</v>
      </c>
      <c r="I39" s="75">
        <v>5.0</v>
      </c>
      <c r="J39" s="52">
        <v>45103.0</v>
      </c>
      <c r="K39" s="52">
        <v>45104.0</v>
      </c>
      <c r="L39" s="75" t="s">
        <v>162</v>
      </c>
      <c r="M39" s="52">
        <v>45105.0</v>
      </c>
      <c r="N39" s="75" t="s">
        <v>33</v>
      </c>
      <c r="O39" s="52">
        <v>45106.0</v>
      </c>
      <c r="P39" s="52">
        <v>45109.0</v>
      </c>
      <c r="Q39" s="75"/>
      <c r="R39" s="112"/>
      <c r="S39" s="112"/>
      <c r="T39" s="112"/>
      <c r="U39" s="112"/>
      <c r="V39" s="112"/>
      <c r="W39" s="112"/>
      <c r="X39" s="112"/>
      <c r="Y39" s="112"/>
      <c r="Z39" s="112"/>
      <c r="AA39" s="112"/>
    </row>
    <row r="40" ht="15.75" customHeight="1">
      <c r="B40" s="75" t="s">
        <v>166</v>
      </c>
      <c r="C40" s="79">
        <v>45103.0</v>
      </c>
      <c r="D40" s="112" t="s">
        <v>138</v>
      </c>
      <c r="E40" s="117" t="s">
        <v>318</v>
      </c>
      <c r="F40" s="117" t="s">
        <v>68</v>
      </c>
      <c r="G40" s="41" t="s">
        <v>92</v>
      </c>
      <c r="H40" s="41" t="s">
        <v>93</v>
      </c>
      <c r="I40" s="75">
        <v>5.0</v>
      </c>
      <c r="J40" s="52">
        <v>45103.0</v>
      </c>
      <c r="K40" s="52">
        <v>45104.0</v>
      </c>
      <c r="L40" s="75" t="s">
        <v>153</v>
      </c>
      <c r="M40" s="52">
        <v>45106.0</v>
      </c>
      <c r="N40" s="75" t="s">
        <v>33</v>
      </c>
      <c r="O40" s="52">
        <v>45108.0</v>
      </c>
      <c r="P40" s="52">
        <v>45110.0</v>
      </c>
      <c r="Q40" s="75" t="s">
        <v>168</v>
      </c>
      <c r="R40" s="52"/>
      <c r="S40" s="75"/>
      <c r="T40" s="52"/>
      <c r="U40" s="112"/>
      <c r="V40" s="112"/>
      <c r="W40" s="112"/>
      <c r="X40" s="112"/>
      <c r="Y40" s="112"/>
      <c r="Z40" s="112"/>
      <c r="AA40" s="112"/>
    </row>
    <row r="41" ht="15.75" customHeight="1">
      <c r="B41" s="75" t="s">
        <v>134</v>
      </c>
      <c r="C41" s="79">
        <v>45104.0</v>
      </c>
      <c r="D41" s="75" t="s">
        <v>135</v>
      </c>
      <c r="E41" s="75" t="s">
        <v>257</v>
      </c>
      <c r="F41" s="75" t="s">
        <v>258</v>
      </c>
      <c r="G41" s="41" t="s">
        <v>350</v>
      </c>
      <c r="H41" s="41" t="s">
        <v>351</v>
      </c>
      <c r="I41" s="75">
        <v>4.0</v>
      </c>
      <c r="J41" s="52">
        <v>45105.0</v>
      </c>
      <c r="K41" s="52">
        <v>45106.0</v>
      </c>
      <c r="L41" s="75" t="s">
        <v>153</v>
      </c>
      <c r="M41" s="52">
        <v>45107.0</v>
      </c>
      <c r="N41" s="75" t="s">
        <v>33</v>
      </c>
      <c r="O41" s="105"/>
      <c r="P41" s="105"/>
      <c r="Q41" s="105"/>
      <c r="R41" s="105"/>
      <c r="S41" s="105"/>
      <c r="T41" s="105"/>
      <c r="U41" s="105"/>
      <c r="V41" s="105"/>
      <c r="W41" s="105"/>
      <c r="X41" s="105"/>
      <c r="Y41" s="105"/>
      <c r="Z41" s="105"/>
      <c r="AA41" s="105"/>
    </row>
    <row r="42" ht="107.25" customHeight="1">
      <c r="B42" s="75" t="s">
        <v>137</v>
      </c>
      <c r="C42" s="81">
        <v>45104.0</v>
      </c>
      <c r="D42" s="80" t="s">
        <v>138</v>
      </c>
      <c r="E42" s="122" t="s">
        <v>78</v>
      </c>
      <c r="F42" s="75" t="s">
        <v>79</v>
      </c>
      <c r="G42" s="35" t="s">
        <v>352</v>
      </c>
      <c r="H42" s="41" t="s">
        <v>353</v>
      </c>
      <c r="I42" s="80">
        <v>3.0</v>
      </c>
      <c r="J42" s="81">
        <v>45106.0</v>
      </c>
      <c r="K42" s="81">
        <v>45107.0</v>
      </c>
      <c r="L42" s="80" t="s">
        <v>153</v>
      </c>
      <c r="M42" s="52">
        <v>45108.0</v>
      </c>
      <c r="N42" s="80" t="s">
        <v>24</v>
      </c>
      <c r="O42" s="81"/>
      <c r="P42" s="105"/>
      <c r="Q42" s="105"/>
      <c r="R42" s="105"/>
      <c r="S42" s="105"/>
      <c r="T42" s="105"/>
      <c r="U42" s="105"/>
      <c r="V42" s="105"/>
      <c r="W42" s="105"/>
      <c r="X42" s="105"/>
      <c r="Y42" s="105"/>
      <c r="Z42" s="105"/>
      <c r="AA42" s="105"/>
    </row>
    <row r="43" ht="15.75" customHeight="1">
      <c r="B43" s="75" t="s">
        <v>354</v>
      </c>
      <c r="C43" s="81">
        <v>45105.0</v>
      </c>
      <c r="D43" s="75" t="s">
        <v>135</v>
      </c>
      <c r="E43" s="75" t="s">
        <v>257</v>
      </c>
      <c r="F43" s="75" t="s">
        <v>258</v>
      </c>
      <c r="G43" s="41" t="s">
        <v>355</v>
      </c>
      <c r="H43" s="41" t="s">
        <v>356</v>
      </c>
      <c r="I43" s="75">
        <v>2.0</v>
      </c>
      <c r="J43" s="52">
        <v>45108.0</v>
      </c>
      <c r="K43" s="105"/>
      <c r="L43" s="105"/>
      <c r="M43" s="105"/>
      <c r="N43" s="105"/>
      <c r="O43" s="105"/>
      <c r="P43" s="105"/>
      <c r="Q43" s="105"/>
      <c r="R43" s="105"/>
      <c r="S43" s="105"/>
      <c r="T43" s="105"/>
      <c r="U43" s="105"/>
      <c r="V43" s="105"/>
      <c r="W43" s="105"/>
      <c r="X43" s="105"/>
      <c r="Y43" s="105"/>
      <c r="Z43" s="105"/>
      <c r="AA43" s="105"/>
    </row>
    <row r="44" ht="15.75" customHeight="1">
      <c r="B44" s="75" t="s">
        <v>140</v>
      </c>
      <c r="C44" s="81">
        <v>45105.0</v>
      </c>
      <c r="D44" s="75" t="s">
        <v>141</v>
      </c>
      <c r="E44" s="75" t="s">
        <v>248</v>
      </c>
      <c r="F44" s="75" t="s">
        <v>249</v>
      </c>
      <c r="G44" s="41" t="s">
        <v>357</v>
      </c>
      <c r="H44" s="41" t="s">
        <v>358</v>
      </c>
      <c r="I44" s="75">
        <v>4.0</v>
      </c>
      <c r="J44" s="52">
        <v>45106.0</v>
      </c>
      <c r="K44" s="81">
        <v>45109.0</v>
      </c>
      <c r="L44" s="80" t="s">
        <v>153</v>
      </c>
      <c r="M44" s="81">
        <v>45111.0</v>
      </c>
      <c r="N44" s="80" t="s">
        <v>15</v>
      </c>
      <c r="O44" s="105"/>
      <c r="P44" s="105"/>
      <c r="Q44" s="105"/>
      <c r="R44" s="105"/>
      <c r="S44" s="105"/>
      <c r="T44" s="105"/>
      <c r="U44" s="105"/>
      <c r="V44" s="105"/>
      <c r="W44" s="105"/>
      <c r="X44" s="105"/>
      <c r="Y44" s="105"/>
      <c r="Z44" s="105"/>
      <c r="AA44" s="105"/>
    </row>
    <row r="45" ht="15.75" customHeight="1">
      <c r="B45" s="75" t="s">
        <v>359</v>
      </c>
      <c r="C45" s="81">
        <v>45108.0</v>
      </c>
      <c r="D45" s="75" t="s">
        <v>141</v>
      </c>
      <c r="E45" s="75" t="s">
        <v>248</v>
      </c>
      <c r="F45" s="75" t="s">
        <v>249</v>
      </c>
      <c r="G45" s="41" t="s">
        <v>360</v>
      </c>
      <c r="H45" s="41" t="s">
        <v>361</v>
      </c>
      <c r="I45" s="75">
        <v>2.0</v>
      </c>
      <c r="J45" s="52">
        <v>45110.0</v>
      </c>
      <c r="K45" s="105"/>
      <c r="L45" s="105"/>
      <c r="M45" s="105"/>
      <c r="N45" s="105"/>
      <c r="O45" s="105"/>
      <c r="P45" s="105"/>
      <c r="Q45" s="105"/>
      <c r="R45" s="105"/>
      <c r="S45" s="105"/>
      <c r="T45" s="105"/>
      <c r="U45" s="105"/>
      <c r="V45" s="105"/>
      <c r="W45" s="105"/>
      <c r="X45" s="105"/>
      <c r="Y45" s="105"/>
      <c r="Z45" s="105"/>
      <c r="AA45" s="105"/>
    </row>
    <row r="46" ht="112.5" customHeight="1">
      <c r="B46" s="75" t="s">
        <v>98</v>
      </c>
      <c r="C46" s="81">
        <v>45108.0</v>
      </c>
      <c r="D46" s="80" t="s">
        <v>138</v>
      </c>
      <c r="E46" s="75" t="s">
        <v>84</v>
      </c>
      <c r="F46" s="75" t="s">
        <v>85</v>
      </c>
      <c r="G46" s="41" t="s">
        <v>99</v>
      </c>
      <c r="H46" s="41" t="s">
        <v>100</v>
      </c>
      <c r="I46" s="80">
        <v>5.0</v>
      </c>
      <c r="J46" s="81">
        <v>45109.0</v>
      </c>
      <c r="K46" s="81">
        <v>45110.0</v>
      </c>
      <c r="L46" s="80" t="s">
        <v>153</v>
      </c>
      <c r="M46" s="81">
        <v>45113.0</v>
      </c>
      <c r="N46" s="80" t="s">
        <v>33</v>
      </c>
      <c r="O46" s="81">
        <v>45114.0</v>
      </c>
      <c r="P46" s="81">
        <v>45116.0</v>
      </c>
      <c r="Q46" s="80" t="s">
        <v>390</v>
      </c>
      <c r="R46" s="105"/>
      <c r="S46" s="105"/>
      <c r="T46" s="105"/>
      <c r="U46" s="105"/>
      <c r="V46" s="105"/>
      <c r="W46" s="105"/>
      <c r="X46" s="105"/>
      <c r="Y46" s="105"/>
      <c r="Z46" s="105"/>
      <c r="AA46" s="105"/>
    </row>
    <row r="47" ht="15.75" customHeight="1">
      <c r="B47" s="75" t="s">
        <v>362</v>
      </c>
      <c r="C47" s="81">
        <v>45108.0</v>
      </c>
      <c r="D47" s="75" t="s">
        <v>135</v>
      </c>
      <c r="E47" s="75" t="s">
        <v>257</v>
      </c>
      <c r="F47" s="75" t="s">
        <v>258</v>
      </c>
      <c r="G47" s="41" t="s">
        <v>363</v>
      </c>
      <c r="H47" s="41" t="s">
        <v>364</v>
      </c>
      <c r="I47" s="80">
        <v>5.0</v>
      </c>
      <c r="J47" s="52">
        <v>45109.0</v>
      </c>
      <c r="K47" s="52">
        <v>45112.0</v>
      </c>
      <c r="L47" s="52" t="s">
        <v>153</v>
      </c>
      <c r="M47" s="52">
        <v>45114.0</v>
      </c>
      <c r="N47" s="75" t="s">
        <v>24</v>
      </c>
      <c r="O47" s="105"/>
      <c r="P47" s="105"/>
      <c r="Q47" s="105"/>
      <c r="R47" s="105"/>
      <c r="S47" s="105"/>
      <c r="T47" s="105"/>
      <c r="U47" s="105"/>
      <c r="V47" s="105"/>
      <c r="W47" s="105"/>
      <c r="X47" s="105"/>
      <c r="Y47" s="105"/>
      <c r="Z47" s="105"/>
      <c r="AA47" s="105"/>
    </row>
    <row r="48" ht="101.25" customHeight="1">
      <c r="B48" s="75" t="s">
        <v>365</v>
      </c>
      <c r="C48" s="81">
        <v>45109.0</v>
      </c>
      <c r="D48" s="75" t="s">
        <v>175</v>
      </c>
      <c r="E48" s="75" t="s">
        <v>338</v>
      </c>
      <c r="F48" s="75" t="s">
        <v>272</v>
      </c>
      <c r="G48" s="35" t="s">
        <v>366</v>
      </c>
      <c r="H48" s="35" t="s">
        <v>367</v>
      </c>
      <c r="I48" s="75">
        <v>2.0</v>
      </c>
      <c r="J48" s="52">
        <v>45111.0</v>
      </c>
      <c r="K48" s="52"/>
      <c r="L48" s="75"/>
      <c r="M48" s="52"/>
      <c r="N48" s="75"/>
      <c r="O48" s="52"/>
      <c r="P48" s="52"/>
      <c r="Q48" s="75"/>
      <c r="R48" s="105"/>
      <c r="S48" s="105"/>
      <c r="T48" s="105"/>
      <c r="U48" s="105"/>
      <c r="V48" s="105"/>
      <c r="W48" s="105"/>
      <c r="X48" s="105"/>
      <c r="Y48" s="105"/>
      <c r="Z48" s="105"/>
      <c r="AA48" s="105"/>
    </row>
    <row r="49" ht="84.75" customHeight="1">
      <c r="B49" s="75" t="s">
        <v>143</v>
      </c>
      <c r="C49" s="81">
        <v>45110.0</v>
      </c>
      <c r="D49" s="75" t="s">
        <v>135</v>
      </c>
      <c r="E49" s="75" t="s">
        <v>344</v>
      </c>
      <c r="F49" s="75" t="s">
        <v>267</v>
      </c>
      <c r="G49" s="41" t="s">
        <v>223</v>
      </c>
      <c r="H49" s="41" t="s">
        <v>368</v>
      </c>
      <c r="I49" s="80">
        <v>5.0</v>
      </c>
      <c r="J49" s="52">
        <v>45111.0</v>
      </c>
      <c r="K49" s="52">
        <v>45114.0</v>
      </c>
      <c r="L49" s="52" t="s">
        <v>153</v>
      </c>
      <c r="M49" s="52">
        <v>45115.0</v>
      </c>
      <c r="N49" s="75" t="s">
        <v>33</v>
      </c>
      <c r="O49" s="105"/>
      <c r="P49" s="105"/>
      <c r="Q49" s="105"/>
      <c r="R49" s="105"/>
      <c r="S49" s="105"/>
      <c r="T49" s="105"/>
      <c r="U49" s="105"/>
      <c r="V49" s="105"/>
      <c r="W49" s="105"/>
      <c r="X49" s="105"/>
      <c r="Y49" s="105"/>
      <c r="Z49" s="105"/>
      <c r="AA49" s="105"/>
    </row>
    <row r="50" ht="15.75" customHeight="1">
      <c r="B50" s="75" t="s">
        <v>369</v>
      </c>
      <c r="C50" s="81">
        <v>45110.0</v>
      </c>
      <c r="D50" s="80" t="s">
        <v>138</v>
      </c>
      <c r="E50" s="75" t="s">
        <v>370</v>
      </c>
      <c r="F50" s="75" t="s">
        <v>79</v>
      </c>
      <c r="G50" s="35" t="s">
        <v>371</v>
      </c>
      <c r="H50" s="35" t="s">
        <v>372</v>
      </c>
      <c r="I50" s="75">
        <v>7.0</v>
      </c>
      <c r="J50" s="81">
        <v>45110.0</v>
      </c>
      <c r="K50" s="81">
        <v>45111.0</v>
      </c>
      <c r="L50" s="52" t="s">
        <v>153</v>
      </c>
      <c r="M50" s="81">
        <v>45111.0</v>
      </c>
      <c r="N50" s="75" t="s">
        <v>24</v>
      </c>
      <c r="O50" s="81">
        <v>45111.0</v>
      </c>
      <c r="P50" s="81">
        <v>45112.0</v>
      </c>
      <c r="Q50" s="80" t="s">
        <v>391</v>
      </c>
      <c r="R50" s="81"/>
      <c r="S50" s="81"/>
      <c r="T50" s="105"/>
      <c r="U50" s="105"/>
      <c r="V50" s="105"/>
      <c r="W50" s="105"/>
      <c r="X50" s="105"/>
      <c r="Y50" s="105"/>
      <c r="Z50" s="105"/>
      <c r="AA50" s="105"/>
    </row>
    <row r="51" ht="15.75" customHeight="1">
      <c r="B51" s="75" t="s">
        <v>373</v>
      </c>
      <c r="C51" s="81">
        <v>45110.0</v>
      </c>
      <c r="D51" s="80" t="s">
        <v>138</v>
      </c>
      <c r="E51" s="75" t="s">
        <v>55</v>
      </c>
      <c r="F51" s="75" t="s">
        <v>56</v>
      </c>
      <c r="G51" s="35" t="s">
        <v>374</v>
      </c>
      <c r="H51" s="35" t="s">
        <v>375</v>
      </c>
      <c r="I51" s="75">
        <v>6.0</v>
      </c>
      <c r="J51" s="81">
        <v>45110.0</v>
      </c>
      <c r="K51" s="81">
        <v>45111.0</v>
      </c>
      <c r="L51" s="75" t="s">
        <v>162</v>
      </c>
      <c r="M51" s="81">
        <v>45112.0</v>
      </c>
      <c r="N51" s="75" t="s">
        <v>33</v>
      </c>
      <c r="O51" s="81">
        <v>45112.0</v>
      </c>
      <c r="P51" s="81">
        <v>45113.0</v>
      </c>
      <c r="Q51" s="116" t="s">
        <v>392</v>
      </c>
      <c r="R51" s="81">
        <v>45113.0</v>
      </c>
      <c r="S51" s="80" t="s">
        <v>261</v>
      </c>
      <c r="T51" s="81">
        <v>45113.0</v>
      </c>
      <c r="U51" s="105"/>
      <c r="V51" s="105"/>
      <c r="W51" s="105"/>
      <c r="X51" s="105"/>
      <c r="Y51" s="105"/>
      <c r="Z51" s="105"/>
      <c r="AA51" s="105"/>
    </row>
    <row r="52" ht="15.75" customHeight="1">
      <c r="B52" s="75" t="s">
        <v>145</v>
      </c>
      <c r="C52" s="81">
        <v>45111.0</v>
      </c>
      <c r="D52" s="75" t="s">
        <v>135</v>
      </c>
      <c r="E52" s="75" t="s">
        <v>257</v>
      </c>
      <c r="F52" s="75" t="s">
        <v>258</v>
      </c>
      <c r="G52" s="35" t="s">
        <v>376</v>
      </c>
      <c r="H52" s="35" t="s">
        <v>377</v>
      </c>
      <c r="I52" s="75">
        <v>5.0</v>
      </c>
      <c r="J52" s="81">
        <v>45111.0</v>
      </c>
      <c r="K52" s="81">
        <v>45112.0</v>
      </c>
      <c r="L52" s="52" t="s">
        <v>153</v>
      </c>
      <c r="M52" s="81">
        <v>45112.0</v>
      </c>
      <c r="N52" s="75" t="s">
        <v>15</v>
      </c>
      <c r="O52" s="81"/>
      <c r="P52" s="81"/>
      <c r="Q52" s="105"/>
      <c r="R52" s="105"/>
      <c r="S52" s="105"/>
      <c r="T52" s="105"/>
      <c r="U52" s="105"/>
      <c r="V52" s="105"/>
      <c r="W52" s="105"/>
      <c r="X52" s="105"/>
      <c r="Y52" s="105"/>
      <c r="Z52" s="105"/>
      <c r="AA52" s="10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B$2:$AA$37"/>
  <hyperlinks>
    <hyperlink display="Inicio" location="GCC!A1" ref="A1"/>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57"/>
    <col customWidth="1" min="2" max="2" width="14.43"/>
    <col customWidth="1" min="3" max="3" width="16.14"/>
    <col customWidth="1" min="4" max="4" width="81.29"/>
    <col customWidth="1" min="5" max="5" width="10.71"/>
    <col customWidth="1" min="6" max="6" width="25.14"/>
    <col customWidth="1" min="7" max="7" width="66.71"/>
    <col customWidth="1" min="8" max="26" width="10.71"/>
  </cols>
  <sheetData>
    <row r="1" ht="55.5" customHeight="1">
      <c r="A1" s="15" t="s">
        <v>10</v>
      </c>
      <c r="B1" s="63"/>
    </row>
    <row r="2" ht="15.75" customHeight="1">
      <c r="B2" s="123"/>
      <c r="C2" s="17"/>
      <c r="D2" s="17"/>
      <c r="E2" s="17"/>
      <c r="F2" s="17"/>
      <c r="G2" s="17"/>
    </row>
    <row r="3" ht="15.75" customHeight="1">
      <c r="B3" s="124" t="s">
        <v>393</v>
      </c>
      <c r="C3" s="125" t="s">
        <v>54</v>
      </c>
      <c r="D3" s="17"/>
      <c r="E3" s="17"/>
      <c r="F3" s="17"/>
      <c r="G3" s="17"/>
    </row>
    <row r="4" ht="15.75" customHeight="1">
      <c r="B4" s="18" t="s">
        <v>394</v>
      </c>
      <c r="C4" s="126" t="s">
        <v>24</v>
      </c>
      <c r="D4" s="17"/>
      <c r="E4" s="17"/>
      <c r="F4" s="17"/>
      <c r="G4" s="17"/>
    </row>
    <row r="5" ht="15.75" customHeight="1">
      <c r="B5" s="18" t="s">
        <v>43</v>
      </c>
      <c r="C5" s="52">
        <v>45094.0</v>
      </c>
      <c r="D5" s="17"/>
      <c r="E5" s="123"/>
      <c r="F5" s="17"/>
      <c r="G5" s="17"/>
    </row>
    <row r="6" ht="15.75" customHeight="1">
      <c r="B6" s="124" t="s">
        <v>395</v>
      </c>
      <c r="C6" s="75" t="s">
        <v>387</v>
      </c>
      <c r="D6" s="17"/>
      <c r="E6" s="123"/>
      <c r="F6" s="17"/>
      <c r="G6" s="17"/>
    </row>
    <row r="7" ht="15.75" customHeight="1">
      <c r="B7" s="127"/>
      <c r="C7" s="57"/>
      <c r="D7" s="127"/>
      <c r="E7" s="57"/>
      <c r="F7" s="57"/>
      <c r="G7" s="127"/>
    </row>
    <row r="8" ht="15.75" customHeight="1">
      <c r="B8" s="124" t="s">
        <v>396</v>
      </c>
      <c r="C8" s="18" t="s">
        <v>397</v>
      </c>
      <c r="D8" s="124" t="s">
        <v>398</v>
      </c>
      <c r="E8" s="18" t="s">
        <v>399</v>
      </c>
      <c r="F8" s="18" t="s">
        <v>400</v>
      </c>
      <c r="G8" s="124" t="s">
        <v>401</v>
      </c>
    </row>
    <row r="9" ht="15.75" customHeight="1">
      <c r="B9" s="80" t="s">
        <v>402</v>
      </c>
      <c r="C9" s="80" t="s">
        <v>403</v>
      </c>
      <c r="D9" s="35" t="s">
        <v>404</v>
      </c>
      <c r="E9" s="80" t="s">
        <v>405</v>
      </c>
      <c r="F9" s="80" t="s">
        <v>406</v>
      </c>
      <c r="G9" s="35" t="s">
        <v>407</v>
      </c>
    </row>
    <row r="10" ht="15.75" customHeight="1">
      <c r="B10" s="80" t="s">
        <v>408</v>
      </c>
      <c r="C10" s="80" t="s">
        <v>409</v>
      </c>
      <c r="D10" s="31" t="s">
        <v>410</v>
      </c>
      <c r="E10" s="80" t="s">
        <v>411</v>
      </c>
      <c r="F10" s="80" t="s">
        <v>412</v>
      </c>
      <c r="G10" s="35" t="s">
        <v>413</v>
      </c>
    </row>
    <row r="11" ht="15.75" customHeight="1">
      <c r="B11" s="80" t="s">
        <v>414</v>
      </c>
      <c r="C11" s="80" t="s">
        <v>415</v>
      </c>
      <c r="D11" s="35" t="s">
        <v>416</v>
      </c>
      <c r="E11" s="128" t="s">
        <v>417</v>
      </c>
      <c r="F11" s="128" t="s">
        <v>418</v>
      </c>
      <c r="G11" s="129" t="s">
        <v>419</v>
      </c>
    </row>
    <row r="12" ht="15.75" customHeight="1">
      <c r="B12" s="80" t="s">
        <v>420</v>
      </c>
      <c r="C12" s="80" t="s">
        <v>421</v>
      </c>
      <c r="D12" s="35" t="s">
        <v>422</v>
      </c>
      <c r="E12" s="24"/>
      <c r="F12" s="24"/>
      <c r="G12" s="24"/>
    </row>
    <row r="13" ht="15.75" customHeight="1">
      <c r="B13" s="123"/>
      <c r="C13" s="17"/>
      <c r="D13" s="17"/>
      <c r="E13" s="17"/>
      <c r="F13" s="17"/>
      <c r="G13" s="17"/>
    </row>
    <row r="14" ht="15.75" customHeight="1">
      <c r="B14" s="123"/>
      <c r="C14" s="17"/>
      <c r="D14" s="17"/>
      <c r="E14" s="17"/>
      <c r="F14" s="17"/>
      <c r="G14" s="17"/>
    </row>
    <row r="15" ht="15.75" customHeight="1">
      <c r="B15" s="123"/>
      <c r="C15" s="17"/>
      <c r="D15" s="17"/>
      <c r="E15" s="17"/>
      <c r="F15" s="17"/>
      <c r="G15" s="17"/>
    </row>
    <row r="16" ht="15.75" customHeight="1">
      <c r="B16" s="124" t="s">
        <v>393</v>
      </c>
      <c r="C16" s="125" t="s">
        <v>42</v>
      </c>
      <c r="D16" s="17"/>
      <c r="E16" s="17"/>
      <c r="F16" s="130"/>
      <c r="G16" s="17"/>
    </row>
    <row r="17" ht="15.75" customHeight="1">
      <c r="B17" s="18" t="s">
        <v>394</v>
      </c>
      <c r="C17" s="126" t="s">
        <v>15</v>
      </c>
      <c r="D17" s="17"/>
      <c r="E17" s="17"/>
      <c r="F17" s="131"/>
      <c r="G17" s="17"/>
    </row>
    <row r="18" ht="15.75" customHeight="1">
      <c r="B18" s="18" t="s">
        <v>43</v>
      </c>
      <c r="C18" s="132">
        <v>45098.0</v>
      </c>
      <c r="E18" s="123"/>
      <c r="F18" s="133"/>
      <c r="G18" s="17"/>
    </row>
    <row r="19" ht="15.75" customHeight="1">
      <c r="B19" s="124" t="s">
        <v>395</v>
      </c>
      <c r="C19" s="116" t="s">
        <v>152</v>
      </c>
      <c r="D19" s="17"/>
      <c r="E19" s="123"/>
      <c r="F19" s="131"/>
      <c r="G19" s="17"/>
    </row>
    <row r="20" ht="15.75" customHeight="1">
      <c r="B20" s="127"/>
      <c r="C20" s="57"/>
      <c r="D20" s="127"/>
      <c r="E20" s="57"/>
      <c r="F20" s="57"/>
      <c r="G20" s="127"/>
    </row>
    <row r="21" ht="15.75" customHeight="1">
      <c r="B21" s="124" t="s">
        <v>396</v>
      </c>
      <c r="C21" s="18" t="s">
        <v>397</v>
      </c>
      <c r="D21" s="124" t="s">
        <v>398</v>
      </c>
      <c r="E21" s="18" t="s">
        <v>399</v>
      </c>
      <c r="F21" s="18" t="s">
        <v>400</v>
      </c>
      <c r="G21" s="124" t="s">
        <v>401</v>
      </c>
    </row>
    <row r="22" ht="15.75" customHeight="1">
      <c r="B22" s="80" t="s">
        <v>402</v>
      </c>
      <c r="C22" s="80" t="s">
        <v>403</v>
      </c>
      <c r="D22" s="22" t="s">
        <v>423</v>
      </c>
      <c r="E22" s="80" t="s">
        <v>411</v>
      </c>
      <c r="F22" s="80" t="s">
        <v>424</v>
      </c>
      <c r="G22" s="41" t="s">
        <v>425</v>
      </c>
    </row>
    <row r="23" ht="15.75" customHeight="1">
      <c r="B23" s="80" t="s">
        <v>408</v>
      </c>
      <c r="C23" s="80" t="s">
        <v>409</v>
      </c>
      <c r="D23" s="41" t="s">
        <v>426</v>
      </c>
      <c r="E23" s="80" t="s">
        <v>417</v>
      </c>
      <c r="F23" s="80" t="s">
        <v>427</v>
      </c>
      <c r="G23" s="41" t="s">
        <v>428</v>
      </c>
    </row>
    <row r="24" ht="15.75" customHeight="1">
      <c r="B24" s="80" t="s">
        <v>414</v>
      </c>
      <c r="C24" s="80" t="s">
        <v>415</v>
      </c>
      <c r="D24" s="41" t="s">
        <v>429</v>
      </c>
      <c r="E24" s="80" t="s">
        <v>430</v>
      </c>
      <c r="F24" s="80" t="s">
        <v>431</v>
      </c>
      <c r="G24" s="41" t="s">
        <v>432</v>
      </c>
    </row>
    <row r="25" ht="15.75" customHeight="1">
      <c r="B25" s="80" t="s">
        <v>420</v>
      </c>
      <c r="C25" s="80" t="s">
        <v>421</v>
      </c>
      <c r="D25" s="41" t="s">
        <v>433</v>
      </c>
      <c r="E25" s="80"/>
      <c r="F25" s="134"/>
      <c r="G25" s="135"/>
    </row>
    <row r="26" ht="15.75" customHeight="1">
      <c r="B26" s="123"/>
      <c r="C26" s="17"/>
      <c r="D26" s="17"/>
      <c r="E26" s="17"/>
      <c r="F26" s="17"/>
      <c r="G26" s="17"/>
    </row>
    <row r="27" ht="15.75" customHeight="1">
      <c r="B27" s="123"/>
      <c r="C27" s="17"/>
      <c r="D27" s="17"/>
      <c r="E27" s="17"/>
      <c r="F27" s="17"/>
      <c r="G27" s="17"/>
    </row>
    <row r="28" ht="15.75" customHeight="1">
      <c r="B28" s="63"/>
    </row>
    <row r="29" ht="15.75" customHeight="1">
      <c r="B29" s="124" t="s">
        <v>393</v>
      </c>
      <c r="C29" s="125" t="s">
        <v>434</v>
      </c>
      <c r="D29" s="17"/>
      <c r="E29" s="17"/>
      <c r="F29" s="17"/>
      <c r="G29" s="17"/>
    </row>
    <row r="30" ht="15.75" customHeight="1">
      <c r="B30" s="18" t="s">
        <v>394</v>
      </c>
      <c r="C30" s="126" t="s">
        <v>24</v>
      </c>
      <c r="D30" s="17"/>
      <c r="E30" s="17"/>
      <c r="F30" s="17"/>
      <c r="G30" s="17"/>
    </row>
    <row r="31" ht="15.75" customHeight="1">
      <c r="B31" s="18" t="s">
        <v>43</v>
      </c>
      <c r="C31" s="132">
        <v>45098.0</v>
      </c>
      <c r="D31" s="17"/>
      <c r="E31" s="123"/>
      <c r="F31" s="17"/>
      <c r="G31" s="17"/>
    </row>
    <row r="32" ht="15.75" customHeight="1">
      <c r="B32" s="124" t="s">
        <v>395</v>
      </c>
      <c r="C32" s="126" t="s">
        <v>164</v>
      </c>
      <c r="D32" s="17"/>
      <c r="E32" s="123"/>
      <c r="F32" s="17"/>
      <c r="G32" s="17"/>
    </row>
    <row r="33" ht="15.75" customHeight="1">
      <c r="B33" s="127"/>
      <c r="C33" s="57"/>
      <c r="D33" s="127"/>
      <c r="E33" s="57"/>
      <c r="F33" s="57"/>
      <c r="G33" s="127"/>
    </row>
    <row r="34" ht="15.75" customHeight="1">
      <c r="B34" s="124" t="s">
        <v>396</v>
      </c>
      <c r="C34" s="18" t="s">
        <v>397</v>
      </c>
      <c r="D34" s="124" t="s">
        <v>398</v>
      </c>
      <c r="E34" s="18" t="s">
        <v>399</v>
      </c>
      <c r="F34" s="18" t="s">
        <v>400</v>
      </c>
      <c r="G34" s="124" t="s">
        <v>401</v>
      </c>
    </row>
    <row r="35" ht="15.75" customHeight="1">
      <c r="B35" s="128" t="s">
        <v>408</v>
      </c>
      <c r="C35" s="128" t="s">
        <v>409</v>
      </c>
      <c r="D35" s="136" t="s">
        <v>435</v>
      </c>
      <c r="E35" s="116" t="s">
        <v>436</v>
      </c>
      <c r="F35" s="122" t="s">
        <v>437</v>
      </c>
      <c r="G35" s="137" t="s">
        <v>438</v>
      </c>
    </row>
    <row r="36" ht="15.75" customHeight="1">
      <c r="B36" s="24"/>
      <c r="C36" s="24"/>
      <c r="D36" s="24"/>
      <c r="E36" s="116" t="s">
        <v>411</v>
      </c>
      <c r="F36" s="122" t="s">
        <v>412</v>
      </c>
      <c r="G36" s="137" t="s">
        <v>439</v>
      </c>
    </row>
    <row r="37" ht="47.25" customHeight="1">
      <c r="B37" s="80" t="s">
        <v>414</v>
      </c>
      <c r="C37" s="80" t="s">
        <v>415</v>
      </c>
      <c r="D37" s="35" t="s">
        <v>440</v>
      </c>
      <c r="E37" s="116" t="s">
        <v>417</v>
      </c>
      <c r="F37" s="122" t="s">
        <v>418</v>
      </c>
      <c r="G37" s="137" t="s">
        <v>441</v>
      </c>
    </row>
    <row r="38" ht="53.25" customHeight="1">
      <c r="B38" s="80" t="s">
        <v>420</v>
      </c>
      <c r="C38" s="80" t="s">
        <v>421</v>
      </c>
      <c r="D38" s="35" t="s">
        <v>422</v>
      </c>
      <c r="E38" s="116" t="s">
        <v>442</v>
      </c>
      <c r="F38" s="122" t="s">
        <v>443</v>
      </c>
      <c r="G38" s="137" t="s">
        <v>444</v>
      </c>
    </row>
    <row r="39" ht="15.75" customHeight="1">
      <c r="B39" s="123"/>
      <c r="C39" s="17"/>
      <c r="D39" s="17"/>
      <c r="E39" s="17"/>
      <c r="F39" s="17"/>
      <c r="G39" s="17"/>
    </row>
    <row r="40" ht="15.75" customHeight="1">
      <c r="B40" s="123"/>
      <c r="C40" s="17"/>
      <c r="D40" s="17"/>
      <c r="E40" s="17"/>
      <c r="F40" s="17"/>
      <c r="G40" s="17"/>
    </row>
    <row r="41" ht="15.75" customHeight="1">
      <c r="B41" s="123"/>
      <c r="C41" s="17"/>
      <c r="D41" s="17"/>
      <c r="E41" s="17"/>
      <c r="F41" s="17"/>
      <c r="G41" s="17"/>
    </row>
    <row r="42" ht="15.75" customHeight="1">
      <c r="B42" s="124" t="s">
        <v>393</v>
      </c>
      <c r="C42" s="75" t="s">
        <v>42</v>
      </c>
      <c r="D42" s="17"/>
      <c r="E42" s="17"/>
      <c r="F42" s="17"/>
      <c r="G42" s="17"/>
    </row>
    <row r="43" ht="15.75" customHeight="1">
      <c r="B43" s="18" t="s">
        <v>394</v>
      </c>
      <c r="C43" s="126" t="s">
        <v>24</v>
      </c>
      <c r="D43" s="17"/>
      <c r="E43" s="17"/>
      <c r="F43" s="17"/>
      <c r="G43" s="17"/>
    </row>
    <row r="44" ht="15.75" customHeight="1">
      <c r="B44" s="18" t="s">
        <v>43</v>
      </c>
      <c r="C44" s="132">
        <v>45098.0</v>
      </c>
      <c r="E44" s="123"/>
      <c r="F44" s="17"/>
      <c r="G44" s="17"/>
    </row>
    <row r="45" ht="15.75" customHeight="1">
      <c r="B45" s="124" t="s">
        <v>395</v>
      </c>
      <c r="C45" s="126" t="s">
        <v>381</v>
      </c>
      <c r="D45" s="17"/>
      <c r="E45" s="123"/>
      <c r="F45" s="17"/>
      <c r="G45" s="17"/>
    </row>
    <row r="46" ht="15.75" customHeight="1">
      <c r="B46" s="127"/>
      <c r="C46" s="57"/>
      <c r="D46" s="127"/>
      <c r="E46" s="57"/>
      <c r="F46" s="57"/>
      <c r="G46" s="127"/>
    </row>
    <row r="47" ht="15.75" customHeight="1">
      <c r="B47" s="124" t="s">
        <v>396</v>
      </c>
      <c r="C47" s="18" t="s">
        <v>397</v>
      </c>
      <c r="D47" s="124" t="s">
        <v>398</v>
      </c>
      <c r="E47" s="18" t="s">
        <v>399</v>
      </c>
      <c r="F47" s="18" t="s">
        <v>400</v>
      </c>
      <c r="G47" s="124" t="s">
        <v>401</v>
      </c>
    </row>
    <row r="48" ht="15.75" customHeight="1">
      <c r="B48" s="80" t="s">
        <v>402</v>
      </c>
      <c r="C48" s="80" t="s">
        <v>403</v>
      </c>
      <c r="D48" s="22" t="s">
        <v>445</v>
      </c>
      <c r="E48" s="80" t="s">
        <v>405</v>
      </c>
      <c r="F48" s="80" t="s">
        <v>446</v>
      </c>
      <c r="G48" s="41" t="s">
        <v>447</v>
      </c>
    </row>
    <row r="49" ht="15.75" customHeight="1">
      <c r="B49" s="80" t="s">
        <v>408</v>
      </c>
      <c r="C49" s="80" t="s">
        <v>409</v>
      </c>
      <c r="D49" s="22" t="s">
        <v>410</v>
      </c>
      <c r="E49" s="80" t="s">
        <v>448</v>
      </c>
      <c r="F49" s="80" t="s">
        <v>449</v>
      </c>
      <c r="G49" s="41" t="s">
        <v>450</v>
      </c>
    </row>
    <row r="50" ht="15.75" customHeight="1">
      <c r="B50" s="80" t="s">
        <v>414</v>
      </c>
      <c r="C50" s="80" t="s">
        <v>415</v>
      </c>
      <c r="D50" s="22" t="s">
        <v>451</v>
      </c>
      <c r="E50" s="80" t="s">
        <v>430</v>
      </c>
      <c r="F50" s="80" t="s">
        <v>427</v>
      </c>
      <c r="G50" s="41" t="s">
        <v>452</v>
      </c>
    </row>
    <row r="51" ht="15.75" customHeight="1">
      <c r="B51" s="80" t="s">
        <v>420</v>
      </c>
      <c r="C51" s="80" t="s">
        <v>421</v>
      </c>
      <c r="D51" s="41" t="s">
        <v>453</v>
      </c>
      <c r="E51" s="80"/>
      <c r="F51" s="134"/>
      <c r="G51" s="135"/>
    </row>
    <row r="52" ht="30.75" customHeight="1">
      <c r="B52" s="123"/>
      <c r="C52" s="17"/>
      <c r="D52" s="17"/>
      <c r="E52" s="17"/>
      <c r="F52" s="17"/>
      <c r="G52" s="17"/>
    </row>
    <row r="53" ht="15.75" customHeight="1"/>
    <row r="54" ht="15.75" customHeight="1"/>
    <row r="55" ht="15.75" customHeight="1"/>
    <row r="56" ht="15.75" customHeight="1"/>
    <row r="57" ht="15.75" customHeight="1"/>
    <row r="58" ht="15.75" customHeight="1">
      <c r="B58" s="124" t="s">
        <v>393</v>
      </c>
      <c r="C58" s="75" t="s">
        <v>82</v>
      </c>
      <c r="D58" s="17"/>
      <c r="E58" s="17"/>
      <c r="F58" s="17"/>
      <c r="G58" s="17"/>
    </row>
    <row r="59" ht="15.75" customHeight="1">
      <c r="B59" s="18" t="s">
        <v>394</v>
      </c>
      <c r="C59" s="126" t="s">
        <v>15</v>
      </c>
      <c r="D59" s="17"/>
      <c r="E59" s="17"/>
      <c r="F59" s="17"/>
      <c r="G59" s="17"/>
    </row>
    <row r="60" ht="15.75" customHeight="1">
      <c r="B60" s="18" t="s">
        <v>43</v>
      </c>
      <c r="C60" s="52">
        <v>45105.0</v>
      </c>
      <c r="E60" s="123"/>
      <c r="F60" s="17"/>
      <c r="G60" s="17"/>
    </row>
    <row r="61" ht="15.75" customHeight="1">
      <c r="B61" s="124" t="s">
        <v>395</v>
      </c>
      <c r="C61" s="126" t="s">
        <v>161</v>
      </c>
      <c r="D61" s="17"/>
      <c r="E61" s="123"/>
      <c r="F61" s="17"/>
      <c r="G61" s="17"/>
    </row>
    <row r="62" ht="15.75" customHeight="1">
      <c r="B62" s="127"/>
      <c r="C62" s="57"/>
      <c r="D62" s="127"/>
      <c r="E62" s="57"/>
      <c r="F62" s="57"/>
      <c r="G62" s="127"/>
    </row>
    <row r="63" ht="15.75" customHeight="1">
      <c r="B63" s="124" t="s">
        <v>396</v>
      </c>
      <c r="C63" s="18" t="s">
        <v>397</v>
      </c>
      <c r="D63" s="124" t="s">
        <v>398</v>
      </c>
      <c r="E63" s="18" t="s">
        <v>399</v>
      </c>
      <c r="F63" s="18" t="s">
        <v>400</v>
      </c>
      <c r="G63" s="124" t="s">
        <v>401</v>
      </c>
    </row>
    <row r="64" ht="15.75" customHeight="1">
      <c r="B64" s="80" t="s">
        <v>402</v>
      </c>
      <c r="C64" s="80" t="s">
        <v>403</v>
      </c>
      <c r="D64" s="22" t="s">
        <v>454</v>
      </c>
      <c r="E64" s="80" t="s">
        <v>411</v>
      </c>
      <c r="F64" s="80" t="s">
        <v>412</v>
      </c>
      <c r="G64" s="41" t="s">
        <v>455</v>
      </c>
    </row>
    <row r="65" ht="15.75" customHeight="1">
      <c r="B65" s="80" t="s">
        <v>408</v>
      </c>
      <c r="C65" s="80" t="s">
        <v>409</v>
      </c>
      <c r="D65" s="41" t="s">
        <v>456</v>
      </c>
      <c r="E65" s="80" t="s">
        <v>430</v>
      </c>
      <c r="F65" s="80" t="s">
        <v>431</v>
      </c>
      <c r="G65" s="41" t="s">
        <v>457</v>
      </c>
    </row>
    <row r="66" ht="15.75" customHeight="1">
      <c r="B66" s="80" t="s">
        <v>414</v>
      </c>
      <c r="C66" s="80" t="s">
        <v>415</v>
      </c>
      <c r="D66" s="41" t="s">
        <v>458</v>
      </c>
      <c r="E66" s="80" t="s">
        <v>417</v>
      </c>
      <c r="F66" s="80" t="s">
        <v>418</v>
      </c>
      <c r="G66" s="41" t="s">
        <v>459</v>
      </c>
    </row>
    <row r="67" ht="15.75" customHeight="1">
      <c r="B67" s="80" t="s">
        <v>420</v>
      </c>
      <c r="C67" s="80" t="s">
        <v>421</v>
      </c>
      <c r="D67" s="41" t="s">
        <v>460</v>
      </c>
      <c r="E67" s="80"/>
      <c r="F67" s="134"/>
      <c r="G67" s="135"/>
    </row>
    <row r="68" ht="15.75" customHeight="1"/>
    <row r="69" ht="15.75" customHeight="1"/>
    <row r="70" ht="15.75" customHeight="1"/>
    <row r="71" ht="15.75" customHeight="1">
      <c r="B71" s="124" t="s">
        <v>393</v>
      </c>
      <c r="C71" s="75" t="s">
        <v>154</v>
      </c>
      <c r="D71" s="17"/>
      <c r="E71" s="17"/>
      <c r="F71" s="17"/>
      <c r="G71" s="17"/>
    </row>
    <row r="72" ht="15.75" customHeight="1">
      <c r="B72" s="18" t="s">
        <v>394</v>
      </c>
      <c r="C72" s="126" t="s">
        <v>15</v>
      </c>
      <c r="D72" s="17"/>
      <c r="E72" s="17"/>
      <c r="F72" s="17"/>
      <c r="G72" s="17"/>
    </row>
    <row r="73" ht="15.75" customHeight="1">
      <c r="B73" s="18" t="s">
        <v>43</v>
      </c>
      <c r="C73" s="79">
        <v>45101.0</v>
      </c>
      <c r="E73" s="123"/>
      <c r="F73" s="17"/>
      <c r="G73" s="17"/>
    </row>
    <row r="74" ht="15.75" customHeight="1">
      <c r="B74" s="124" t="s">
        <v>395</v>
      </c>
      <c r="C74" s="126" t="s">
        <v>384</v>
      </c>
      <c r="D74" s="17"/>
      <c r="E74" s="123"/>
      <c r="F74" s="17"/>
      <c r="G74" s="17"/>
    </row>
    <row r="75" ht="15.75" customHeight="1">
      <c r="B75" s="127"/>
      <c r="C75" s="57"/>
      <c r="D75" s="127"/>
      <c r="E75" s="57"/>
      <c r="F75" s="57"/>
      <c r="G75" s="127"/>
    </row>
    <row r="76" ht="15.75" customHeight="1">
      <c r="B76" s="124" t="s">
        <v>396</v>
      </c>
      <c r="C76" s="18" t="s">
        <v>397</v>
      </c>
      <c r="D76" s="124" t="s">
        <v>398</v>
      </c>
      <c r="E76" s="18" t="s">
        <v>399</v>
      </c>
      <c r="F76" s="18" t="s">
        <v>400</v>
      </c>
      <c r="G76" s="124" t="s">
        <v>401</v>
      </c>
    </row>
    <row r="77" ht="15.75" customHeight="1">
      <c r="B77" s="80" t="s">
        <v>402</v>
      </c>
      <c r="C77" s="80" t="s">
        <v>403</v>
      </c>
      <c r="D77" s="22" t="s">
        <v>445</v>
      </c>
      <c r="E77" s="80" t="s">
        <v>405</v>
      </c>
      <c r="F77" s="80" t="s">
        <v>406</v>
      </c>
      <c r="G77" s="23" t="s">
        <v>461</v>
      </c>
    </row>
    <row r="78" ht="15.75" customHeight="1">
      <c r="B78" s="80" t="s">
        <v>414</v>
      </c>
      <c r="C78" s="80" t="s">
        <v>415</v>
      </c>
      <c r="D78" s="31" t="s">
        <v>462</v>
      </c>
      <c r="E78" s="80" t="s">
        <v>411</v>
      </c>
      <c r="F78" s="80" t="s">
        <v>412</v>
      </c>
      <c r="G78" s="23" t="s">
        <v>463</v>
      </c>
    </row>
    <row r="79" ht="15.75" customHeight="1">
      <c r="B79" s="80" t="s">
        <v>420</v>
      </c>
      <c r="C79" s="80" t="s">
        <v>421</v>
      </c>
      <c r="D79" s="41" t="s">
        <v>464</v>
      </c>
      <c r="E79" s="80" t="s">
        <v>417</v>
      </c>
      <c r="F79" s="80" t="s">
        <v>418</v>
      </c>
      <c r="G79" s="23" t="s">
        <v>465</v>
      </c>
    </row>
    <row r="80" ht="15.75" customHeight="1">
      <c r="B80" s="63"/>
    </row>
    <row r="81" ht="15.75" customHeight="1">
      <c r="B81" s="63"/>
    </row>
    <row r="82" ht="15.75" customHeight="1">
      <c r="B82" s="63"/>
    </row>
    <row r="83" ht="15.75" customHeight="1">
      <c r="B83" s="124" t="s">
        <v>393</v>
      </c>
      <c r="C83" s="75" t="s">
        <v>91</v>
      </c>
      <c r="D83" s="17"/>
      <c r="E83" s="17"/>
      <c r="F83" s="17"/>
      <c r="G83" s="17"/>
    </row>
    <row r="84" ht="15.75" customHeight="1">
      <c r="B84" s="18" t="s">
        <v>394</v>
      </c>
      <c r="C84" s="126" t="s">
        <v>33</v>
      </c>
      <c r="D84" s="17"/>
      <c r="E84" s="17"/>
      <c r="F84" s="17"/>
      <c r="G84" s="17"/>
    </row>
    <row r="85" ht="15.75" customHeight="1">
      <c r="B85" s="18" t="s">
        <v>43</v>
      </c>
      <c r="C85" s="132">
        <v>45103.0</v>
      </c>
      <c r="E85" s="123"/>
      <c r="F85" s="17"/>
      <c r="G85" s="17"/>
    </row>
    <row r="86" ht="15.75" customHeight="1">
      <c r="B86" s="124" t="s">
        <v>395</v>
      </c>
      <c r="C86" s="126" t="s">
        <v>385</v>
      </c>
      <c r="D86" s="17"/>
      <c r="E86" s="123"/>
      <c r="F86" s="17"/>
      <c r="G86" s="17"/>
    </row>
    <row r="87" ht="15.75" customHeight="1">
      <c r="B87" s="127"/>
      <c r="C87" s="57"/>
      <c r="D87" s="127"/>
      <c r="E87" s="57"/>
      <c r="F87" s="57"/>
      <c r="G87" s="127"/>
    </row>
    <row r="88" ht="15.75" customHeight="1">
      <c r="B88" s="124" t="s">
        <v>396</v>
      </c>
      <c r="C88" s="18" t="s">
        <v>397</v>
      </c>
      <c r="D88" s="124" t="s">
        <v>398</v>
      </c>
      <c r="E88" s="18" t="s">
        <v>399</v>
      </c>
      <c r="F88" s="18" t="s">
        <v>400</v>
      </c>
      <c r="G88" s="124" t="s">
        <v>401</v>
      </c>
    </row>
    <row r="89" ht="15.75" customHeight="1">
      <c r="B89" s="80" t="s">
        <v>402</v>
      </c>
      <c r="C89" s="80" t="s">
        <v>403</v>
      </c>
      <c r="D89" s="22" t="s">
        <v>445</v>
      </c>
      <c r="E89" s="80" t="s">
        <v>442</v>
      </c>
      <c r="F89" s="80" t="s">
        <v>466</v>
      </c>
      <c r="G89" s="41" t="s">
        <v>467</v>
      </c>
    </row>
    <row r="90" ht="15.75" customHeight="1">
      <c r="B90" s="80" t="s">
        <v>408</v>
      </c>
      <c r="C90" s="80" t="s">
        <v>409</v>
      </c>
      <c r="D90" s="22" t="s">
        <v>410</v>
      </c>
      <c r="E90" s="80" t="s">
        <v>411</v>
      </c>
      <c r="F90" s="80" t="s">
        <v>468</v>
      </c>
      <c r="G90" s="41" t="s">
        <v>469</v>
      </c>
    </row>
    <row r="91" ht="15.75" customHeight="1">
      <c r="B91" s="80" t="s">
        <v>414</v>
      </c>
      <c r="C91" s="80" t="s">
        <v>415</v>
      </c>
      <c r="D91" s="22" t="s">
        <v>451</v>
      </c>
      <c r="E91" s="80" t="s">
        <v>442</v>
      </c>
      <c r="F91" s="80" t="s">
        <v>466</v>
      </c>
      <c r="G91" s="41" t="s">
        <v>470</v>
      </c>
    </row>
    <row r="92" ht="15.75" customHeight="1">
      <c r="B92" s="80" t="s">
        <v>420</v>
      </c>
      <c r="C92" s="80" t="s">
        <v>421</v>
      </c>
      <c r="D92" s="41" t="s">
        <v>453</v>
      </c>
      <c r="E92" s="80"/>
      <c r="F92" s="134"/>
      <c r="G92" s="135"/>
    </row>
    <row r="93" ht="15.75" customHeight="1">
      <c r="B93" s="63"/>
    </row>
    <row r="94" ht="15.75" customHeight="1">
      <c r="B94" s="63"/>
    </row>
    <row r="95" ht="15.75" customHeight="1"/>
    <row r="96" ht="15.75" customHeight="1">
      <c r="B96" s="124" t="s">
        <v>393</v>
      </c>
      <c r="C96" s="125" t="s">
        <v>94</v>
      </c>
    </row>
    <row r="97" ht="15.75" customHeight="1">
      <c r="B97" s="18" t="s">
        <v>394</v>
      </c>
      <c r="C97" s="126" t="s">
        <v>33</v>
      </c>
    </row>
    <row r="98" ht="15.75" customHeight="1">
      <c r="B98" s="18" t="s">
        <v>43</v>
      </c>
      <c r="C98" s="132">
        <v>45105.0</v>
      </c>
    </row>
    <row r="99" ht="15.75" customHeight="1">
      <c r="B99" s="124" t="s">
        <v>395</v>
      </c>
      <c r="C99" s="126" t="s">
        <v>386</v>
      </c>
    </row>
    <row r="100" ht="15.75" customHeight="1">
      <c r="B100" s="63"/>
    </row>
    <row r="101" ht="15.75" customHeight="1">
      <c r="B101" s="124" t="s">
        <v>396</v>
      </c>
      <c r="C101" s="18" t="s">
        <v>397</v>
      </c>
      <c r="D101" s="124" t="s">
        <v>398</v>
      </c>
      <c r="E101" s="18" t="s">
        <v>399</v>
      </c>
      <c r="F101" s="18" t="s">
        <v>400</v>
      </c>
      <c r="G101" s="124" t="s">
        <v>401</v>
      </c>
    </row>
    <row r="102" ht="15.75" customHeight="1">
      <c r="B102" s="80" t="s">
        <v>408</v>
      </c>
      <c r="C102" s="80" t="s">
        <v>409</v>
      </c>
      <c r="D102" s="31" t="s">
        <v>471</v>
      </c>
      <c r="E102" s="80" t="s">
        <v>448</v>
      </c>
      <c r="F102" s="80" t="s">
        <v>472</v>
      </c>
      <c r="G102" s="23" t="s">
        <v>473</v>
      </c>
    </row>
    <row r="103" ht="15.75" customHeight="1">
      <c r="B103" s="80" t="s">
        <v>414</v>
      </c>
      <c r="C103" s="80" t="s">
        <v>415</v>
      </c>
      <c r="D103" s="31" t="s">
        <v>474</v>
      </c>
      <c r="E103" s="80" t="s">
        <v>405</v>
      </c>
      <c r="F103" s="80" t="s">
        <v>406</v>
      </c>
      <c r="G103" s="23" t="s">
        <v>475</v>
      </c>
    </row>
    <row r="104" ht="15.75" customHeight="1">
      <c r="B104" s="80" t="s">
        <v>420</v>
      </c>
      <c r="C104" s="80" t="s">
        <v>421</v>
      </c>
      <c r="D104" s="35" t="s">
        <v>476</v>
      </c>
      <c r="E104" s="80" t="s">
        <v>417</v>
      </c>
      <c r="F104" s="80" t="s">
        <v>431</v>
      </c>
      <c r="G104" s="23" t="s">
        <v>477</v>
      </c>
    </row>
    <row r="105" ht="15.75" customHeight="1">
      <c r="B105" s="63"/>
    </row>
    <row r="106" ht="15.75" customHeight="1">
      <c r="B106" s="63"/>
    </row>
    <row r="107" ht="15.75" customHeight="1"/>
    <row r="108" ht="15.75" customHeight="1">
      <c r="B108" s="124" t="s">
        <v>393</v>
      </c>
      <c r="C108" s="125" t="s">
        <v>98</v>
      </c>
    </row>
    <row r="109" ht="15.75" customHeight="1">
      <c r="B109" s="18" t="s">
        <v>394</v>
      </c>
      <c r="C109" s="126" t="s">
        <v>33</v>
      </c>
    </row>
    <row r="110" ht="15.75" customHeight="1">
      <c r="B110" s="18" t="s">
        <v>43</v>
      </c>
      <c r="C110" s="132">
        <v>45109.0</v>
      </c>
    </row>
    <row r="111" ht="15.75" customHeight="1">
      <c r="B111" s="124" t="s">
        <v>395</v>
      </c>
      <c r="C111" s="126" t="s">
        <v>152</v>
      </c>
    </row>
    <row r="112" ht="15.75" customHeight="1">
      <c r="B112" s="63"/>
    </row>
    <row r="113" ht="15.75" customHeight="1">
      <c r="B113" s="124" t="s">
        <v>396</v>
      </c>
      <c r="C113" s="18" t="s">
        <v>397</v>
      </c>
      <c r="D113" s="124" t="s">
        <v>398</v>
      </c>
      <c r="E113" s="18" t="s">
        <v>399</v>
      </c>
      <c r="F113" s="18" t="s">
        <v>400</v>
      </c>
      <c r="G113" s="124" t="s">
        <v>401</v>
      </c>
    </row>
    <row r="114" ht="15.75" customHeight="1">
      <c r="B114" s="80" t="s">
        <v>408</v>
      </c>
      <c r="C114" s="80" t="s">
        <v>409</v>
      </c>
      <c r="D114" s="35" t="s">
        <v>478</v>
      </c>
      <c r="E114" s="80" t="s">
        <v>411</v>
      </c>
      <c r="F114" s="80" t="s">
        <v>479</v>
      </c>
      <c r="G114" s="23" t="s">
        <v>480</v>
      </c>
    </row>
    <row r="115" ht="15.75" customHeight="1">
      <c r="B115" s="80" t="s">
        <v>414</v>
      </c>
      <c r="C115" s="80" t="s">
        <v>415</v>
      </c>
      <c r="D115" s="31" t="s">
        <v>474</v>
      </c>
      <c r="E115" s="80" t="s">
        <v>481</v>
      </c>
      <c r="F115" s="80" t="s">
        <v>482</v>
      </c>
      <c r="G115" s="23" t="s">
        <v>483</v>
      </c>
    </row>
    <row r="116" ht="15.75" customHeight="1">
      <c r="B116" s="80" t="s">
        <v>420</v>
      </c>
      <c r="C116" s="80" t="s">
        <v>421</v>
      </c>
      <c r="D116" s="35" t="s">
        <v>476</v>
      </c>
      <c r="E116" s="80" t="s">
        <v>430</v>
      </c>
      <c r="F116" s="80" t="s">
        <v>484</v>
      </c>
      <c r="G116" s="23" t="s">
        <v>485</v>
      </c>
    </row>
    <row r="117" ht="15.75" customHeight="1">
      <c r="B117" s="63"/>
    </row>
    <row r="118" ht="15.75" customHeight="1">
      <c r="B118" s="63"/>
    </row>
    <row r="119" ht="15.75" customHeight="1"/>
    <row r="120" ht="15.75" customHeight="1">
      <c r="B120" s="124" t="s">
        <v>393</v>
      </c>
      <c r="C120" s="75" t="s">
        <v>369</v>
      </c>
      <c r="D120" s="17"/>
      <c r="E120" s="17"/>
      <c r="F120" s="17"/>
      <c r="G120" s="17"/>
    </row>
    <row r="121" ht="15.75" customHeight="1">
      <c r="B121" s="18" t="s">
        <v>394</v>
      </c>
      <c r="C121" s="126" t="s">
        <v>24</v>
      </c>
      <c r="D121" s="17"/>
      <c r="E121" s="17"/>
      <c r="F121" s="17"/>
      <c r="G121" s="17"/>
    </row>
    <row r="122" ht="15.75" customHeight="1">
      <c r="B122" s="18" t="s">
        <v>43</v>
      </c>
      <c r="C122" s="81">
        <v>45112.0</v>
      </c>
      <c r="D122" s="17"/>
      <c r="E122" s="123"/>
      <c r="F122" s="17"/>
      <c r="G122" s="17"/>
    </row>
    <row r="123" ht="15.75" customHeight="1">
      <c r="B123" s="124" t="s">
        <v>395</v>
      </c>
      <c r="C123" s="126" t="s">
        <v>387</v>
      </c>
      <c r="D123" s="17"/>
      <c r="E123" s="123"/>
      <c r="F123" s="17"/>
      <c r="G123" s="17"/>
    </row>
    <row r="124" ht="15.75" customHeight="1">
      <c r="B124" s="127"/>
      <c r="C124" s="57"/>
      <c r="D124" s="127"/>
      <c r="E124" s="57"/>
      <c r="F124" s="57"/>
      <c r="G124" s="127"/>
    </row>
    <row r="125" ht="15.75" customHeight="1">
      <c r="B125" s="124" t="s">
        <v>396</v>
      </c>
      <c r="C125" s="18" t="s">
        <v>397</v>
      </c>
      <c r="D125" s="124" t="s">
        <v>398</v>
      </c>
      <c r="E125" s="18" t="s">
        <v>399</v>
      </c>
      <c r="F125" s="18" t="s">
        <v>400</v>
      </c>
      <c r="G125" s="124" t="s">
        <v>401</v>
      </c>
    </row>
    <row r="126" ht="15.75" customHeight="1">
      <c r="B126" s="80" t="s">
        <v>402</v>
      </c>
      <c r="C126" s="80" t="s">
        <v>409</v>
      </c>
      <c r="D126" s="31" t="s">
        <v>410</v>
      </c>
      <c r="E126" s="80" t="s">
        <v>405</v>
      </c>
      <c r="F126" s="80" t="s">
        <v>406</v>
      </c>
      <c r="G126" s="35" t="s">
        <v>486</v>
      </c>
    </row>
    <row r="127" ht="15.75" customHeight="1">
      <c r="B127" s="80" t="s">
        <v>408</v>
      </c>
      <c r="C127" s="80" t="s">
        <v>415</v>
      </c>
      <c r="D127" s="35" t="s">
        <v>487</v>
      </c>
      <c r="E127" s="80" t="s">
        <v>411</v>
      </c>
      <c r="F127" s="80" t="s">
        <v>412</v>
      </c>
      <c r="G127" s="35" t="s">
        <v>488</v>
      </c>
    </row>
    <row r="128" ht="15.75" customHeight="1">
      <c r="B128" s="80" t="s">
        <v>414</v>
      </c>
      <c r="C128" s="80" t="s">
        <v>421</v>
      </c>
      <c r="D128" s="35" t="s">
        <v>489</v>
      </c>
      <c r="E128" s="80" t="s">
        <v>417</v>
      </c>
      <c r="F128" s="80" t="s">
        <v>418</v>
      </c>
      <c r="G128" s="35" t="s">
        <v>419</v>
      </c>
    </row>
    <row r="129" ht="15.75" customHeight="1">
      <c r="B129" s="63"/>
    </row>
    <row r="130" ht="15.75" customHeight="1">
      <c r="B130" s="63"/>
    </row>
    <row r="131" ht="15.75" customHeight="1">
      <c r="B131" s="63"/>
    </row>
    <row r="132" ht="15.75" customHeight="1">
      <c r="B132" s="124" t="s">
        <v>393</v>
      </c>
      <c r="C132" s="75" t="s">
        <v>373</v>
      </c>
      <c r="D132" s="17"/>
      <c r="E132" s="17"/>
      <c r="F132" s="17"/>
      <c r="G132" s="17"/>
    </row>
    <row r="133" ht="15.75" customHeight="1">
      <c r="B133" s="18" t="s">
        <v>394</v>
      </c>
      <c r="C133" s="126" t="s">
        <v>33</v>
      </c>
      <c r="D133" s="17"/>
      <c r="E133" s="17"/>
      <c r="F133" s="17"/>
      <c r="G133" s="17"/>
    </row>
    <row r="134" ht="15.75" customHeight="1">
      <c r="B134" s="18" t="s">
        <v>43</v>
      </c>
      <c r="C134" s="81">
        <v>45112.0</v>
      </c>
      <c r="D134" s="17"/>
      <c r="E134" s="123"/>
      <c r="F134" s="17"/>
      <c r="G134" s="17"/>
    </row>
    <row r="135" ht="15.75" customHeight="1">
      <c r="B135" s="124" t="s">
        <v>395</v>
      </c>
      <c r="C135" s="126" t="s">
        <v>159</v>
      </c>
      <c r="D135" s="17"/>
      <c r="E135" s="123"/>
      <c r="F135" s="17"/>
      <c r="G135" s="17"/>
    </row>
    <row r="136" ht="15.75" customHeight="1">
      <c r="B136" s="127"/>
      <c r="C136" s="57"/>
      <c r="D136" s="127"/>
      <c r="E136" s="57"/>
      <c r="F136" s="57"/>
      <c r="G136" s="127"/>
    </row>
    <row r="137" ht="15.75" customHeight="1">
      <c r="B137" s="124" t="s">
        <v>396</v>
      </c>
      <c r="C137" s="18" t="s">
        <v>397</v>
      </c>
      <c r="D137" s="124" t="s">
        <v>398</v>
      </c>
      <c r="E137" s="18" t="s">
        <v>399</v>
      </c>
      <c r="F137" s="18" t="s">
        <v>400</v>
      </c>
      <c r="G137" s="124" t="s">
        <v>401</v>
      </c>
    </row>
    <row r="138" ht="15.75" customHeight="1">
      <c r="B138" s="80" t="s">
        <v>402</v>
      </c>
      <c r="C138" s="80" t="s">
        <v>409</v>
      </c>
      <c r="D138" s="31" t="s">
        <v>410</v>
      </c>
      <c r="E138" s="80" t="s">
        <v>405</v>
      </c>
      <c r="F138" s="80" t="s">
        <v>406</v>
      </c>
      <c r="G138" s="35" t="s">
        <v>486</v>
      </c>
    </row>
    <row r="139" ht="15.75" customHeight="1">
      <c r="B139" s="80" t="s">
        <v>408</v>
      </c>
      <c r="C139" s="80" t="s">
        <v>415</v>
      </c>
      <c r="D139" s="35" t="s">
        <v>487</v>
      </c>
      <c r="E139" s="80" t="s">
        <v>411</v>
      </c>
      <c r="F139" s="80" t="s">
        <v>412</v>
      </c>
      <c r="G139" s="35" t="s">
        <v>488</v>
      </c>
    </row>
    <row r="140" ht="15.75" customHeight="1">
      <c r="B140" s="80" t="s">
        <v>414</v>
      </c>
      <c r="C140" s="80" t="s">
        <v>421</v>
      </c>
      <c r="D140" s="35" t="s">
        <v>489</v>
      </c>
      <c r="E140" s="80" t="s">
        <v>417</v>
      </c>
      <c r="F140" s="80" t="s">
        <v>418</v>
      </c>
      <c r="G140" s="35" t="s">
        <v>419</v>
      </c>
    </row>
    <row r="141" ht="15.75" customHeight="1">
      <c r="B141" s="63"/>
    </row>
    <row r="142" ht="15.75" customHeight="1">
      <c r="B142" s="63"/>
    </row>
    <row r="143" ht="15.75" customHeight="1">
      <c r="B143" s="63"/>
    </row>
    <row r="144" ht="15.75" customHeight="1">
      <c r="B144" s="63"/>
    </row>
    <row r="145" ht="15.75" customHeight="1">
      <c r="B145" s="63"/>
    </row>
    <row r="146" ht="15.75" customHeight="1">
      <c r="B146" s="63"/>
    </row>
    <row r="147" ht="15.75" customHeight="1">
      <c r="B147" s="63"/>
    </row>
    <row r="148" ht="15.75" customHeight="1">
      <c r="B148" s="63"/>
    </row>
    <row r="149" ht="15.75" customHeight="1">
      <c r="B149" s="63"/>
    </row>
    <row r="150" ht="15.75" customHeight="1">
      <c r="B150" s="63"/>
    </row>
    <row r="151" ht="15.75" customHeight="1">
      <c r="B151" s="63"/>
    </row>
    <row r="152" ht="15.75" customHeight="1">
      <c r="B152" s="63"/>
    </row>
    <row r="153" ht="15.75" customHeight="1">
      <c r="B153" s="63"/>
    </row>
    <row r="154" ht="15.75" customHeight="1">
      <c r="B154" s="63"/>
    </row>
    <row r="155" ht="15.75" customHeight="1">
      <c r="B155" s="63"/>
    </row>
    <row r="156" ht="15.75" customHeight="1">
      <c r="B156" s="63"/>
    </row>
    <row r="157" ht="15.75" customHeight="1">
      <c r="B157" s="63"/>
    </row>
    <row r="158" ht="15.75" customHeight="1">
      <c r="B158" s="63"/>
    </row>
    <row r="159" ht="15.75" customHeight="1">
      <c r="B159" s="63"/>
    </row>
    <row r="160" ht="15.75" customHeight="1">
      <c r="B160" s="63"/>
    </row>
    <row r="161" ht="15.75" customHeight="1">
      <c r="B161" s="63"/>
    </row>
    <row r="162" ht="15.75" customHeight="1">
      <c r="B162" s="63"/>
    </row>
    <row r="163" ht="15.75" customHeight="1">
      <c r="B163" s="63"/>
    </row>
    <row r="164" ht="15.75" customHeight="1">
      <c r="B164" s="63"/>
    </row>
    <row r="165" ht="15.75" customHeight="1">
      <c r="B165" s="63"/>
    </row>
    <row r="166" ht="15.75" customHeight="1">
      <c r="B166" s="63"/>
    </row>
    <row r="167" ht="15.75" customHeight="1">
      <c r="B167" s="63"/>
    </row>
    <row r="168" ht="15.75" customHeight="1">
      <c r="B168" s="63"/>
    </row>
    <row r="169" ht="15.75" customHeight="1">
      <c r="B169" s="63"/>
    </row>
    <row r="170" ht="15.75" customHeight="1">
      <c r="B170" s="63"/>
    </row>
    <row r="171" ht="15.75" customHeight="1">
      <c r="B171" s="63"/>
    </row>
    <row r="172" ht="15.75" customHeight="1">
      <c r="B172" s="63"/>
    </row>
    <row r="173" ht="15.75" customHeight="1">
      <c r="B173" s="63"/>
    </row>
    <row r="174" ht="15.75" customHeight="1">
      <c r="B174" s="63"/>
    </row>
    <row r="175" ht="15.75" customHeight="1">
      <c r="B175" s="63"/>
    </row>
    <row r="176" ht="15.75" customHeight="1">
      <c r="B176" s="63"/>
    </row>
    <row r="177" ht="15.75" customHeight="1">
      <c r="B177" s="63"/>
    </row>
    <row r="178" ht="15.75" customHeight="1">
      <c r="B178" s="63"/>
    </row>
    <row r="179" ht="15.75" customHeight="1">
      <c r="B179" s="63"/>
    </row>
    <row r="180" ht="15.75" customHeight="1">
      <c r="B180" s="63"/>
    </row>
    <row r="181" ht="15.75" customHeight="1">
      <c r="B181" s="63"/>
    </row>
    <row r="182" ht="15.75" customHeight="1">
      <c r="B182" s="63"/>
    </row>
    <row r="183" ht="15.75" customHeight="1">
      <c r="B183" s="63"/>
    </row>
    <row r="184" ht="15.75" customHeight="1">
      <c r="B184" s="63"/>
    </row>
    <row r="185" ht="15.75" customHeight="1">
      <c r="B185" s="63"/>
    </row>
    <row r="186" ht="15.75" customHeight="1">
      <c r="B186" s="63"/>
    </row>
    <row r="187" ht="15.75" customHeight="1">
      <c r="B187" s="63"/>
    </row>
    <row r="188" ht="15.75" customHeight="1">
      <c r="B188" s="63"/>
    </row>
    <row r="189" ht="15.75" customHeight="1">
      <c r="B189" s="63"/>
    </row>
    <row r="190" ht="15.75" customHeight="1">
      <c r="B190" s="63"/>
    </row>
    <row r="191" ht="15.75" customHeight="1">
      <c r="B191" s="63"/>
    </row>
    <row r="192" ht="15.75" customHeight="1">
      <c r="B192" s="63"/>
    </row>
    <row r="193" ht="15.75" customHeight="1">
      <c r="B193" s="63"/>
    </row>
    <row r="194" ht="15.75" customHeight="1">
      <c r="B194" s="63"/>
    </row>
    <row r="195" ht="15.75" customHeight="1">
      <c r="B195" s="63"/>
    </row>
    <row r="196" ht="15.75" customHeight="1">
      <c r="B196" s="63"/>
    </row>
    <row r="197" ht="15.75" customHeight="1">
      <c r="B197" s="63"/>
    </row>
    <row r="198" ht="15.75" customHeight="1">
      <c r="B198" s="63"/>
    </row>
    <row r="199" ht="15.75" customHeight="1">
      <c r="B199" s="63"/>
    </row>
    <row r="200" ht="15.75" customHeight="1">
      <c r="B200" s="63"/>
    </row>
    <row r="201" ht="15.75" customHeight="1">
      <c r="B201" s="63"/>
    </row>
    <row r="202" ht="15.75" customHeight="1">
      <c r="B202" s="63"/>
    </row>
    <row r="203" ht="15.75" customHeight="1">
      <c r="B203" s="63"/>
    </row>
    <row r="204" ht="15.75" customHeight="1">
      <c r="B204" s="63"/>
    </row>
    <row r="205" ht="15.75" customHeight="1">
      <c r="B205" s="63"/>
    </row>
    <row r="206" ht="15.75" customHeight="1">
      <c r="B206" s="63"/>
    </row>
    <row r="207" ht="15.75" customHeight="1">
      <c r="B207" s="63"/>
    </row>
    <row r="208" ht="15.75" customHeight="1">
      <c r="B208" s="63"/>
    </row>
    <row r="209" ht="15.75" customHeight="1">
      <c r="B209" s="63"/>
    </row>
    <row r="210" ht="15.75" customHeight="1">
      <c r="B210" s="63"/>
    </row>
    <row r="211" ht="15.75" customHeight="1">
      <c r="B211" s="63"/>
    </row>
    <row r="212" ht="15.75" customHeight="1">
      <c r="B212" s="63"/>
    </row>
    <row r="213" ht="15.75" customHeight="1">
      <c r="B213" s="63"/>
    </row>
    <row r="214" ht="15.75" customHeight="1">
      <c r="B214" s="63"/>
    </row>
    <row r="215" ht="15.75" customHeight="1">
      <c r="B215" s="63"/>
    </row>
    <row r="216" ht="15.75" customHeight="1">
      <c r="B216" s="63"/>
    </row>
    <row r="217" ht="15.75" customHeight="1">
      <c r="B217" s="63"/>
    </row>
    <row r="218" ht="15.75" customHeight="1">
      <c r="B218" s="63"/>
    </row>
    <row r="219" ht="15.75" customHeight="1">
      <c r="B219" s="63"/>
    </row>
    <row r="220" ht="15.75" customHeight="1">
      <c r="B220" s="63"/>
    </row>
    <row r="221" ht="15.75" customHeight="1">
      <c r="B221" s="63"/>
    </row>
    <row r="222" ht="15.75" customHeight="1">
      <c r="B222" s="63"/>
    </row>
    <row r="223" ht="15.75" customHeight="1">
      <c r="B223" s="63"/>
    </row>
    <row r="224" ht="15.75" customHeight="1">
      <c r="B224" s="63"/>
    </row>
    <row r="225" ht="15.75" customHeight="1">
      <c r="B225" s="63"/>
    </row>
    <row r="226" ht="15.75" customHeight="1">
      <c r="B226" s="63"/>
    </row>
    <row r="227" ht="15.75" customHeight="1">
      <c r="B227" s="63"/>
    </row>
    <row r="228" ht="15.75" customHeight="1">
      <c r="B228" s="63"/>
    </row>
    <row r="229" ht="15.75" customHeight="1">
      <c r="B229" s="63"/>
    </row>
    <row r="230" ht="15.75" customHeight="1">
      <c r="B230" s="63"/>
    </row>
    <row r="231" ht="15.75" customHeight="1">
      <c r="B231" s="63"/>
    </row>
    <row r="232" ht="15.75" customHeight="1">
      <c r="B232" s="63"/>
    </row>
    <row r="233" ht="15.75" customHeight="1">
      <c r="B233" s="63"/>
    </row>
    <row r="234" ht="15.75" customHeight="1">
      <c r="B234" s="63"/>
    </row>
    <row r="235" ht="15.75" customHeight="1">
      <c r="B235" s="63"/>
    </row>
    <row r="236" ht="15.75" customHeight="1">
      <c r="B236" s="63"/>
    </row>
    <row r="237" ht="15.75" customHeight="1">
      <c r="B237" s="63"/>
    </row>
    <row r="238" ht="15.75" customHeight="1">
      <c r="B238" s="63"/>
    </row>
    <row r="239" ht="15.75" customHeight="1">
      <c r="B239" s="63"/>
    </row>
    <row r="240" ht="15.75" customHeight="1">
      <c r="B240" s="63"/>
    </row>
    <row r="241" ht="15.75" customHeight="1">
      <c r="B241" s="63"/>
    </row>
    <row r="242" ht="15.75" customHeight="1">
      <c r="B242" s="63"/>
    </row>
    <row r="243" ht="15.75" customHeight="1">
      <c r="B243" s="63"/>
    </row>
    <row r="244" ht="15.75" customHeight="1">
      <c r="B244" s="63"/>
    </row>
    <row r="245" ht="15.75" customHeight="1">
      <c r="B245" s="63"/>
    </row>
    <row r="246" ht="15.75" customHeight="1">
      <c r="B246" s="63"/>
    </row>
    <row r="247" ht="15.75" customHeight="1">
      <c r="B247" s="63"/>
    </row>
    <row r="248" ht="15.75" customHeight="1">
      <c r="B248" s="63"/>
    </row>
    <row r="249" ht="15.75" customHeight="1">
      <c r="B249" s="63"/>
    </row>
    <row r="250" ht="15.75" customHeight="1">
      <c r="B250" s="63"/>
    </row>
    <row r="251" ht="15.75" customHeight="1">
      <c r="B251" s="63"/>
    </row>
    <row r="252" ht="15.75" customHeight="1">
      <c r="B252" s="63"/>
    </row>
    <row r="253" ht="15.75" customHeight="1">
      <c r="B253" s="63"/>
    </row>
    <row r="254" ht="15.75" customHeight="1">
      <c r="B254" s="63"/>
    </row>
    <row r="255" ht="15.75" customHeight="1">
      <c r="B255" s="63"/>
    </row>
    <row r="256" ht="15.75" customHeight="1">
      <c r="B256" s="63"/>
    </row>
    <row r="257" ht="15.75" customHeight="1">
      <c r="B257" s="63"/>
    </row>
    <row r="258" ht="15.75" customHeight="1">
      <c r="B258" s="63"/>
    </row>
    <row r="259" ht="15.75" customHeight="1">
      <c r="B259" s="63"/>
    </row>
    <row r="260" ht="15.75" customHeight="1">
      <c r="B260" s="63"/>
    </row>
    <row r="261" ht="15.75" customHeight="1">
      <c r="B261" s="63"/>
    </row>
    <row r="262" ht="15.75" customHeight="1">
      <c r="B262" s="63"/>
    </row>
    <row r="263" ht="15.75" customHeight="1">
      <c r="B263" s="63"/>
    </row>
    <row r="264" ht="15.75" customHeight="1">
      <c r="B264" s="63"/>
    </row>
    <row r="265" ht="15.75" customHeight="1">
      <c r="B265" s="63"/>
    </row>
    <row r="266" ht="15.75" customHeight="1">
      <c r="B266" s="63"/>
    </row>
    <row r="267" ht="15.75" customHeight="1">
      <c r="B267" s="63"/>
    </row>
    <row r="268" ht="15.75" customHeight="1">
      <c r="B268" s="63"/>
    </row>
    <row r="269" ht="15.75" customHeight="1">
      <c r="B269" s="63"/>
    </row>
    <row r="270" ht="15.75" customHeight="1">
      <c r="B270" s="63"/>
    </row>
    <row r="271" ht="15.75" customHeight="1">
      <c r="B271" s="63"/>
    </row>
    <row r="272" ht="15.75" customHeight="1">
      <c r="B272" s="63"/>
    </row>
    <row r="273" ht="15.75" customHeight="1">
      <c r="B273" s="63"/>
    </row>
    <row r="274" ht="15.75" customHeight="1">
      <c r="B274" s="63"/>
    </row>
    <row r="275" ht="15.75" customHeight="1">
      <c r="B275" s="63"/>
    </row>
    <row r="276" ht="15.75" customHeight="1">
      <c r="B276" s="63"/>
    </row>
    <row r="277" ht="15.75" customHeight="1">
      <c r="B277" s="63"/>
    </row>
    <row r="278" ht="15.75" customHeight="1">
      <c r="B278" s="63"/>
    </row>
    <row r="279" ht="15.75" customHeight="1">
      <c r="B279" s="63"/>
    </row>
    <row r="280" ht="15.75" customHeight="1">
      <c r="B280" s="63"/>
    </row>
    <row r="281" ht="15.75" customHeight="1">
      <c r="B281" s="63"/>
    </row>
    <row r="282" ht="15.75" customHeight="1">
      <c r="B282" s="63"/>
    </row>
    <row r="283" ht="15.75" customHeight="1">
      <c r="B283" s="63"/>
    </row>
    <row r="284" ht="15.75" customHeight="1">
      <c r="B284" s="63"/>
    </row>
    <row r="285" ht="15.75" customHeight="1">
      <c r="B285" s="63"/>
    </row>
    <row r="286" ht="15.75" customHeight="1">
      <c r="B286" s="63"/>
    </row>
    <row r="287" ht="15.75" customHeight="1">
      <c r="B287" s="63"/>
    </row>
    <row r="288" ht="15.75" customHeight="1">
      <c r="B288" s="63"/>
    </row>
    <row r="289" ht="15.75" customHeight="1">
      <c r="B289" s="63"/>
    </row>
    <row r="290" ht="15.75" customHeight="1">
      <c r="B290" s="63"/>
    </row>
    <row r="291" ht="15.75" customHeight="1">
      <c r="B291" s="63"/>
    </row>
    <row r="292" ht="15.75" customHeight="1">
      <c r="B292" s="63"/>
    </row>
    <row r="293" ht="15.75" customHeight="1">
      <c r="B293" s="63"/>
    </row>
    <row r="294" ht="15.75" customHeight="1">
      <c r="B294" s="63"/>
    </row>
    <row r="295" ht="15.75" customHeight="1">
      <c r="B295" s="63"/>
    </row>
    <row r="296" ht="15.75" customHeight="1">
      <c r="B296" s="63"/>
    </row>
    <row r="297" ht="15.75" customHeight="1">
      <c r="B297" s="63"/>
    </row>
    <row r="298" ht="15.75" customHeight="1">
      <c r="B298" s="63"/>
    </row>
    <row r="299" ht="15.75" customHeight="1">
      <c r="B299" s="63"/>
    </row>
    <row r="300" ht="15.75" customHeight="1">
      <c r="B300" s="63"/>
    </row>
    <row r="301" ht="15.75" customHeight="1">
      <c r="B301" s="63"/>
    </row>
    <row r="302" ht="15.75" customHeight="1">
      <c r="B302" s="63"/>
    </row>
    <row r="303" ht="15.75" customHeight="1">
      <c r="B303" s="63"/>
    </row>
    <row r="304" ht="15.75" customHeight="1">
      <c r="B304" s="63"/>
    </row>
    <row r="305" ht="15.75" customHeight="1">
      <c r="B305" s="63"/>
    </row>
    <row r="306" ht="15.75" customHeight="1">
      <c r="B306" s="63"/>
    </row>
    <row r="307" ht="15.75" customHeight="1">
      <c r="B307" s="63"/>
    </row>
    <row r="308" ht="15.75" customHeight="1">
      <c r="B308" s="63"/>
    </row>
    <row r="309" ht="15.75" customHeight="1">
      <c r="B309" s="63"/>
    </row>
    <row r="310" ht="15.75" customHeight="1">
      <c r="B310" s="63"/>
    </row>
    <row r="311" ht="15.75" customHeight="1">
      <c r="B311" s="63"/>
    </row>
    <row r="312" ht="15.75" customHeight="1">
      <c r="B312" s="63"/>
    </row>
    <row r="313" ht="15.75" customHeight="1">
      <c r="B313" s="63"/>
    </row>
    <row r="314" ht="15.75" customHeight="1">
      <c r="B314" s="63"/>
    </row>
    <row r="315" ht="15.75" customHeight="1">
      <c r="B315" s="63"/>
    </row>
    <row r="316" ht="15.75" customHeight="1">
      <c r="B316" s="63"/>
    </row>
    <row r="317" ht="15.75" customHeight="1">
      <c r="B317" s="63"/>
    </row>
    <row r="318" ht="15.75" customHeight="1">
      <c r="B318" s="63"/>
    </row>
    <row r="319" ht="15.75" customHeight="1">
      <c r="B319" s="63"/>
    </row>
    <row r="320" ht="15.75" customHeight="1">
      <c r="B320" s="63"/>
    </row>
    <row r="321" ht="15.75" customHeight="1">
      <c r="B321" s="63"/>
    </row>
    <row r="322" ht="15.75" customHeight="1">
      <c r="B322" s="63"/>
    </row>
    <row r="323" ht="15.75" customHeight="1">
      <c r="B323" s="63"/>
    </row>
    <row r="324" ht="15.75" customHeight="1">
      <c r="B324" s="63"/>
    </row>
    <row r="325" ht="15.75" customHeight="1">
      <c r="B325" s="63"/>
    </row>
    <row r="326" ht="15.75" customHeight="1">
      <c r="B326" s="63"/>
    </row>
    <row r="327" ht="15.75" customHeight="1">
      <c r="B327" s="63"/>
    </row>
    <row r="328" ht="15.75" customHeight="1">
      <c r="B328" s="63"/>
    </row>
    <row r="329" ht="15.75" customHeight="1">
      <c r="B329" s="63"/>
    </row>
    <row r="330" ht="15.75" customHeight="1">
      <c r="B330" s="63"/>
    </row>
    <row r="331" ht="15.75" customHeight="1">
      <c r="B331" s="63"/>
    </row>
    <row r="332" ht="15.75" customHeight="1">
      <c r="B332" s="63"/>
    </row>
    <row r="333" ht="15.75" customHeight="1">
      <c r="B333" s="63"/>
    </row>
    <row r="334" ht="15.75" customHeight="1">
      <c r="B334" s="63"/>
    </row>
    <row r="335" ht="15.75" customHeight="1">
      <c r="B335" s="63"/>
    </row>
    <row r="336" ht="15.75" customHeight="1">
      <c r="B336" s="63"/>
    </row>
    <row r="337" ht="15.75" customHeight="1">
      <c r="B337" s="63"/>
    </row>
    <row r="338" ht="15.75" customHeight="1">
      <c r="B338" s="63"/>
    </row>
    <row r="339" ht="15.75" customHeight="1">
      <c r="B339" s="63"/>
    </row>
    <row r="340" ht="15.75" customHeight="1">
      <c r="B340" s="63"/>
    </row>
    <row r="341" ht="15.75" customHeight="1">
      <c r="B341" s="63"/>
    </row>
    <row r="342" ht="15.75" customHeight="1">
      <c r="B342" s="63"/>
    </row>
    <row r="343" ht="15.75" customHeight="1">
      <c r="B343" s="63"/>
    </row>
    <row r="344" ht="15.75" customHeight="1">
      <c r="B344" s="63"/>
    </row>
    <row r="345" ht="15.75" customHeight="1">
      <c r="B345" s="63"/>
    </row>
    <row r="346" ht="15.75" customHeight="1">
      <c r="B346" s="63"/>
    </row>
    <row r="347" ht="15.75" customHeight="1">
      <c r="B347" s="63"/>
    </row>
    <row r="348" ht="15.75" customHeight="1">
      <c r="B348" s="63"/>
    </row>
    <row r="349" ht="15.75" customHeight="1">
      <c r="B349" s="63"/>
    </row>
    <row r="350" ht="15.75" customHeight="1">
      <c r="B350" s="63"/>
    </row>
    <row r="351" ht="15.75" customHeight="1">
      <c r="B351" s="63"/>
    </row>
    <row r="352" ht="15.75" customHeight="1">
      <c r="B352" s="63"/>
    </row>
    <row r="353" ht="15.75" customHeight="1">
      <c r="B353" s="63"/>
    </row>
    <row r="354" ht="15.75" customHeight="1">
      <c r="B354" s="63"/>
    </row>
    <row r="355" ht="15.75" customHeight="1">
      <c r="B355" s="63"/>
    </row>
    <row r="356" ht="15.75" customHeight="1">
      <c r="B356" s="63"/>
    </row>
    <row r="357" ht="15.75" customHeight="1">
      <c r="B357" s="63"/>
    </row>
    <row r="358" ht="15.75" customHeight="1">
      <c r="B358" s="63"/>
    </row>
    <row r="359" ht="15.75" customHeight="1">
      <c r="B359" s="63"/>
    </row>
    <row r="360" ht="15.75" customHeight="1">
      <c r="B360" s="63"/>
    </row>
    <row r="361" ht="15.75" customHeight="1">
      <c r="B361" s="63"/>
    </row>
    <row r="362" ht="15.75" customHeight="1">
      <c r="B362" s="63"/>
    </row>
    <row r="363" ht="15.75" customHeight="1">
      <c r="B363" s="63"/>
    </row>
    <row r="364" ht="15.75" customHeight="1">
      <c r="B364" s="63"/>
    </row>
    <row r="365" ht="15.75" customHeight="1">
      <c r="B365" s="63"/>
    </row>
    <row r="366" ht="15.75" customHeight="1">
      <c r="B366" s="63"/>
    </row>
    <row r="367" ht="15.75" customHeight="1">
      <c r="B367" s="63"/>
    </row>
    <row r="368" ht="15.75" customHeight="1">
      <c r="B368" s="63"/>
    </row>
    <row r="369" ht="15.75" customHeight="1">
      <c r="B369" s="63"/>
    </row>
    <row r="370" ht="15.75" customHeight="1">
      <c r="B370" s="63"/>
    </row>
    <row r="371" ht="15.75" customHeight="1">
      <c r="B371" s="63"/>
    </row>
    <row r="372" ht="15.75" customHeight="1">
      <c r="B372" s="63"/>
    </row>
    <row r="373" ht="15.75" customHeight="1">
      <c r="B373" s="63"/>
    </row>
    <row r="374" ht="15.75" customHeight="1">
      <c r="B374" s="63"/>
    </row>
    <row r="375" ht="15.75" customHeight="1">
      <c r="B375" s="63"/>
    </row>
    <row r="376" ht="15.75" customHeight="1">
      <c r="B376" s="63"/>
    </row>
    <row r="377" ht="15.75" customHeight="1">
      <c r="B377" s="63"/>
    </row>
    <row r="378" ht="15.75" customHeight="1">
      <c r="B378" s="63"/>
    </row>
    <row r="379" ht="15.75" customHeight="1">
      <c r="B379" s="63"/>
    </row>
    <row r="380" ht="15.75" customHeight="1">
      <c r="B380" s="63"/>
    </row>
    <row r="381" ht="15.75" customHeight="1">
      <c r="B381" s="63"/>
    </row>
    <row r="382" ht="15.75" customHeight="1">
      <c r="B382" s="63"/>
    </row>
    <row r="383" ht="15.75" customHeight="1">
      <c r="B383" s="63"/>
    </row>
    <row r="384" ht="15.75" customHeight="1">
      <c r="B384" s="63"/>
    </row>
    <row r="385" ht="15.75" customHeight="1">
      <c r="B385" s="63"/>
    </row>
    <row r="386" ht="15.75" customHeight="1">
      <c r="B386" s="63"/>
    </row>
    <row r="387" ht="15.75" customHeight="1">
      <c r="B387" s="63"/>
    </row>
    <row r="388" ht="15.75" customHeight="1">
      <c r="B388" s="63"/>
    </row>
    <row r="389" ht="15.75" customHeight="1">
      <c r="B389" s="63"/>
    </row>
    <row r="390" ht="15.75" customHeight="1">
      <c r="B390" s="63"/>
    </row>
    <row r="391" ht="15.75" customHeight="1">
      <c r="B391" s="63"/>
    </row>
    <row r="392" ht="15.75" customHeight="1">
      <c r="B392" s="63"/>
    </row>
    <row r="393" ht="15.75" customHeight="1">
      <c r="B393" s="63"/>
    </row>
    <row r="394" ht="15.75" customHeight="1">
      <c r="B394" s="63"/>
    </row>
    <row r="395" ht="15.75" customHeight="1">
      <c r="B395" s="63"/>
    </row>
    <row r="396" ht="15.75" customHeight="1">
      <c r="B396" s="63"/>
    </row>
    <row r="397" ht="15.75" customHeight="1">
      <c r="B397" s="63"/>
    </row>
    <row r="398" ht="15.75" customHeight="1">
      <c r="B398" s="63"/>
    </row>
    <row r="399" ht="15.75" customHeight="1">
      <c r="B399" s="63"/>
    </row>
    <row r="400" ht="15.75" customHeight="1">
      <c r="B400" s="63"/>
    </row>
    <row r="401" ht="15.75" customHeight="1">
      <c r="B401" s="63"/>
    </row>
    <row r="402" ht="15.75" customHeight="1">
      <c r="B402" s="63"/>
    </row>
    <row r="403" ht="15.75" customHeight="1">
      <c r="B403" s="63"/>
    </row>
    <row r="404" ht="15.75" customHeight="1">
      <c r="B404" s="63"/>
    </row>
    <row r="405" ht="15.75" customHeight="1">
      <c r="B405" s="63"/>
    </row>
    <row r="406" ht="15.75" customHeight="1">
      <c r="B406" s="63"/>
    </row>
    <row r="407" ht="15.75" customHeight="1">
      <c r="B407" s="63"/>
    </row>
    <row r="408" ht="15.75" customHeight="1">
      <c r="B408" s="63"/>
    </row>
    <row r="409" ht="15.75" customHeight="1">
      <c r="B409" s="63"/>
    </row>
    <row r="410" ht="15.75" customHeight="1">
      <c r="B410" s="63"/>
    </row>
    <row r="411" ht="15.75" customHeight="1">
      <c r="B411" s="63"/>
    </row>
    <row r="412" ht="15.75" customHeight="1">
      <c r="B412" s="63"/>
    </row>
    <row r="413" ht="15.75" customHeight="1">
      <c r="B413" s="63"/>
    </row>
    <row r="414" ht="15.75" customHeight="1">
      <c r="B414" s="63"/>
    </row>
    <row r="415" ht="15.75" customHeight="1">
      <c r="B415" s="63"/>
    </row>
    <row r="416" ht="15.75" customHeight="1">
      <c r="B416" s="63"/>
    </row>
    <row r="417" ht="15.75" customHeight="1">
      <c r="B417" s="63"/>
    </row>
    <row r="418" ht="15.75" customHeight="1">
      <c r="B418" s="63"/>
    </row>
    <row r="419" ht="15.75" customHeight="1">
      <c r="B419" s="63"/>
    </row>
    <row r="420" ht="15.75" customHeight="1">
      <c r="B420" s="63"/>
    </row>
    <row r="421" ht="15.75" customHeight="1">
      <c r="B421" s="63"/>
    </row>
    <row r="422" ht="15.75" customHeight="1">
      <c r="B422" s="63"/>
    </row>
    <row r="423" ht="15.75" customHeight="1">
      <c r="B423" s="63"/>
    </row>
    <row r="424" ht="15.75" customHeight="1">
      <c r="B424" s="63"/>
    </row>
    <row r="425" ht="15.75" customHeight="1">
      <c r="B425" s="63"/>
    </row>
    <row r="426" ht="15.75" customHeight="1">
      <c r="B426" s="63"/>
    </row>
    <row r="427" ht="15.75" customHeight="1">
      <c r="B427" s="63"/>
    </row>
    <row r="428" ht="15.75" customHeight="1">
      <c r="B428" s="63"/>
    </row>
    <row r="429" ht="15.75" customHeight="1">
      <c r="B429" s="63"/>
    </row>
    <row r="430" ht="15.75" customHeight="1">
      <c r="B430" s="63"/>
    </row>
    <row r="431" ht="15.75" customHeight="1">
      <c r="B431" s="63"/>
    </row>
    <row r="432" ht="15.75" customHeight="1">
      <c r="B432" s="63"/>
    </row>
    <row r="433" ht="15.75" customHeight="1">
      <c r="B433" s="63"/>
    </row>
    <row r="434" ht="15.75" customHeight="1">
      <c r="B434" s="63"/>
    </row>
    <row r="435" ht="15.75" customHeight="1">
      <c r="B435" s="63"/>
    </row>
    <row r="436" ht="15.75" customHeight="1">
      <c r="B436" s="63"/>
    </row>
    <row r="437" ht="15.75" customHeight="1">
      <c r="B437" s="63"/>
    </row>
    <row r="438" ht="15.75" customHeight="1">
      <c r="B438" s="63"/>
    </row>
    <row r="439" ht="15.75" customHeight="1">
      <c r="B439" s="63"/>
    </row>
    <row r="440" ht="15.75" customHeight="1">
      <c r="B440" s="63"/>
    </row>
    <row r="441" ht="15.75" customHeight="1">
      <c r="B441" s="63"/>
    </row>
    <row r="442" ht="15.75" customHeight="1">
      <c r="B442" s="63"/>
    </row>
    <row r="443" ht="15.75" customHeight="1">
      <c r="B443" s="63"/>
    </row>
    <row r="444" ht="15.75" customHeight="1">
      <c r="B444" s="63"/>
    </row>
    <row r="445" ht="15.75" customHeight="1">
      <c r="B445" s="63"/>
    </row>
    <row r="446" ht="15.75" customHeight="1">
      <c r="B446" s="63"/>
    </row>
    <row r="447" ht="15.75" customHeight="1">
      <c r="B447" s="63"/>
    </row>
    <row r="448" ht="15.75" customHeight="1">
      <c r="B448" s="63"/>
    </row>
    <row r="449" ht="15.75" customHeight="1">
      <c r="B449" s="63"/>
    </row>
    <row r="450" ht="15.75" customHeight="1">
      <c r="B450" s="63"/>
    </row>
    <row r="451" ht="15.75" customHeight="1">
      <c r="B451" s="63"/>
    </row>
    <row r="452" ht="15.75" customHeight="1">
      <c r="B452" s="63"/>
    </row>
    <row r="453" ht="15.75" customHeight="1">
      <c r="B453" s="63"/>
    </row>
    <row r="454" ht="15.75" customHeight="1">
      <c r="B454" s="63"/>
    </row>
    <row r="455" ht="15.75" customHeight="1">
      <c r="B455" s="63"/>
    </row>
    <row r="456" ht="15.75" customHeight="1">
      <c r="B456" s="63"/>
    </row>
    <row r="457" ht="15.75" customHeight="1">
      <c r="B457" s="63"/>
    </row>
    <row r="458" ht="15.75" customHeight="1">
      <c r="B458" s="63"/>
    </row>
    <row r="459" ht="15.75" customHeight="1">
      <c r="B459" s="63"/>
    </row>
    <row r="460" ht="15.75" customHeight="1">
      <c r="B460" s="63"/>
    </row>
    <row r="461" ht="15.75" customHeight="1">
      <c r="B461" s="63"/>
    </row>
    <row r="462" ht="15.75" customHeight="1">
      <c r="B462" s="63"/>
    </row>
    <row r="463" ht="15.75" customHeight="1">
      <c r="B463" s="63"/>
    </row>
    <row r="464" ht="15.75" customHeight="1">
      <c r="B464" s="63"/>
    </row>
    <row r="465" ht="15.75" customHeight="1">
      <c r="B465" s="63"/>
    </row>
    <row r="466" ht="15.75" customHeight="1">
      <c r="B466" s="63"/>
    </row>
    <row r="467" ht="15.75" customHeight="1">
      <c r="B467" s="63"/>
    </row>
    <row r="468" ht="15.75" customHeight="1">
      <c r="B468" s="63"/>
    </row>
    <row r="469" ht="15.75" customHeight="1">
      <c r="B469" s="63"/>
    </row>
    <row r="470" ht="15.75" customHeight="1">
      <c r="B470" s="63"/>
    </row>
    <row r="471" ht="15.75" customHeight="1">
      <c r="B471" s="63"/>
    </row>
    <row r="472" ht="15.75" customHeight="1">
      <c r="B472" s="63"/>
    </row>
    <row r="473" ht="15.75" customHeight="1">
      <c r="B473" s="63"/>
    </row>
    <row r="474" ht="15.75" customHeight="1">
      <c r="B474" s="63"/>
    </row>
    <row r="475" ht="15.75" customHeight="1">
      <c r="B475" s="63"/>
    </row>
    <row r="476" ht="15.75" customHeight="1">
      <c r="B476" s="63"/>
    </row>
    <row r="477" ht="15.75" customHeight="1">
      <c r="B477" s="63"/>
    </row>
    <row r="478" ht="15.75" customHeight="1">
      <c r="B478" s="63"/>
    </row>
    <row r="479" ht="15.75" customHeight="1">
      <c r="B479" s="63"/>
    </row>
    <row r="480" ht="15.75" customHeight="1">
      <c r="B480" s="63"/>
    </row>
    <row r="481" ht="15.75" customHeight="1">
      <c r="B481" s="63"/>
    </row>
    <row r="482" ht="15.75" customHeight="1">
      <c r="B482" s="63"/>
    </row>
    <row r="483" ht="15.75" customHeight="1">
      <c r="B483" s="63"/>
    </row>
    <row r="484" ht="15.75" customHeight="1">
      <c r="B484" s="63"/>
    </row>
    <row r="485" ht="15.75" customHeight="1">
      <c r="B485" s="63"/>
    </row>
    <row r="486" ht="15.75" customHeight="1">
      <c r="B486" s="63"/>
    </row>
    <row r="487" ht="15.75" customHeight="1">
      <c r="B487" s="63"/>
    </row>
    <row r="488" ht="15.75" customHeight="1">
      <c r="B488" s="63"/>
    </row>
    <row r="489" ht="15.75" customHeight="1">
      <c r="B489" s="63"/>
    </row>
    <row r="490" ht="15.75" customHeight="1">
      <c r="B490" s="63"/>
    </row>
    <row r="491" ht="15.75" customHeight="1">
      <c r="B491" s="63"/>
    </row>
    <row r="492" ht="15.75" customHeight="1">
      <c r="B492" s="63"/>
    </row>
    <row r="493" ht="15.75" customHeight="1">
      <c r="B493" s="63"/>
    </row>
    <row r="494" ht="15.75" customHeight="1">
      <c r="B494" s="63"/>
    </row>
    <row r="495" ht="15.75" customHeight="1">
      <c r="B495" s="63"/>
    </row>
    <row r="496" ht="15.75" customHeight="1">
      <c r="B496" s="63"/>
    </row>
    <row r="497" ht="15.75" customHeight="1">
      <c r="B497" s="63"/>
    </row>
    <row r="498" ht="15.75" customHeight="1">
      <c r="B498" s="63"/>
    </row>
    <row r="499" ht="15.75" customHeight="1">
      <c r="B499" s="63"/>
    </row>
    <row r="500" ht="15.75" customHeight="1">
      <c r="B500" s="63"/>
    </row>
    <row r="501" ht="15.75" customHeight="1">
      <c r="B501" s="63"/>
    </row>
    <row r="502" ht="15.75" customHeight="1">
      <c r="B502" s="63"/>
    </row>
    <row r="503" ht="15.75" customHeight="1">
      <c r="B503" s="63"/>
    </row>
    <row r="504" ht="15.75" customHeight="1">
      <c r="B504" s="63"/>
    </row>
    <row r="505" ht="15.75" customHeight="1">
      <c r="B505" s="63"/>
    </row>
    <row r="506" ht="15.75" customHeight="1">
      <c r="B506" s="63"/>
    </row>
    <row r="507" ht="15.75" customHeight="1">
      <c r="B507" s="63"/>
    </row>
    <row r="508" ht="15.75" customHeight="1">
      <c r="B508" s="63"/>
    </row>
    <row r="509" ht="15.75" customHeight="1">
      <c r="B509" s="63"/>
    </row>
    <row r="510" ht="15.75" customHeight="1">
      <c r="B510" s="63"/>
    </row>
    <row r="511" ht="15.75" customHeight="1">
      <c r="B511" s="63"/>
    </row>
    <row r="512" ht="15.75" customHeight="1">
      <c r="B512" s="63"/>
    </row>
    <row r="513" ht="15.75" customHeight="1">
      <c r="B513" s="63"/>
    </row>
    <row r="514" ht="15.75" customHeight="1">
      <c r="B514" s="63"/>
    </row>
    <row r="515" ht="15.75" customHeight="1">
      <c r="B515" s="63"/>
    </row>
    <row r="516" ht="15.75" customHeight="1">
      <c r="B516" s="63"/>
    </row>
    <row r="517" ht="15.75" customHeight="1">
      <c r="B517" s="63"/>
    </row>
    <row r="518" ht="15.75" customHeight="1">
      <c r="B518" s="63"/>
    </row>
    <row r="519" ht="15.75" customHeight="1">
      <c r="B519" s="63"/>
    </row>
    <row r="520" ht="15.75" customHeight="1">
      <c r="B520" s="63"/>
    </row>
    <row r="521" ht="15.75" customHeight="1">
      <c r="B521" s="63"/>
    </row>
    <row r="522" ht="15.75" customHeight="1">
      <c r="B522" s="63"/>
    </row>
    <row r="523" ht="15.75" customHeight="1">
      <c r="B523" s="63"/>
    </row>
    <row r="524" ht="15.75" customHeight="1">
      <c r="B524" s="63"/>
    </row>
    <row r="525" ht="15.75" customHeight="1">
      <c r="B525" s="63"/>
    </row>
    <row r="526" ht="15.75" customHeight="1">
      <c r="B526" s="63"/>
    </row>
    <row r="527" ht="15.75" customHeight="1">
      <c r="B527" s="63"/>
    </row>
    <row r="528" ht="15.75" customHeight="1">
      <c r="B528" s="63"/>
    </row>
    <row r="529" ht="15.75" customHeight="1">
      <c r="B529" s="63"/>
    </row>
    <row r="530" ht="15.75" customHeight="1">
      <c r="B530" s="63"/>
    </row>
    <row r="531" ht="15.75" customHeight="1">
      <c r="B531" s="63"/>
    </row>
    <row r="532" ht="15.75" customHeight="1">
      <c r="B532" s="63"/>
    </row>
    <row r="533" ht="15.75" customHeight="1">
      <c r="B533" s="63"/>
    </row>
    <row r="534" ht="15.75" customHeight="1">
      <c r="B534" s="63"/>
    </row>
    <row r="535" ht="15.75" customHeight="1">
      <c r="B535" s="63"/>
    </row>
    <row r="536" ht="15.75" customHeight="1">
      <c r="B536" s="63"/>
    </row>
    <row r="537" ht="15.75" customHeight="1">
      <c r="B537" s="63"/>
    </row>
    <row r="538" ht="15.75" customHeight="1">
      <c r="B538" s="63"/>
    </row>
    <row r="539" ht="15.75" customHeight="1">
      <c r="B539" s="63"/>
    </row>
    <row r="540" ht="15.75" customHeight="1">
      <c r="B540" s="63"/>
    </row>
    <row r="541" ht="15.75" customHeight="1">
      <c r="B541" s="63"/>
    </row>
    <row r="542" ht="15.75" customHeight="1">
      <c r="B542" s="63"/>
    </row>
    <row r="543" ht="15.75" customHeight="1">
      <c r="B543" s="63"/>
    </row>
    <row r="544" ht="15.75" customHeight="1">
      <c r="B544" s="63"/>
    </row>
    <row r="545" ht="15.75" customHeight="1">
      <c r="B545" s="63"/>
    </row>
    <row r="546" ht="15.75" customHeight="1">
      <c r="B546" s="63"/>
    </row>
    <row r="547" ht="15.75" customHeight="1">
      <c r="B547" s="63"/>
    </row>
    <row r="548" ht="15.75" customHeight="1">
      <c r="B548" s="63"/>
    </row>
    <row r="549" ht="15.75" customHeight="1">
      <c r="B549" s="63"/>
    </row>
    <row r="550" ht="15.75" customHeight="1">
      <c r="B550" s="63"/>
    </row>
    <row r="551" ht="15.75" customHeight="1">
      <c r="B551" s="63"/>
    </row>
    <row r="552" ht="15.75" customHeight="1">
      <c r="B552" s="63"/>
    </row>
    <row r="553" ht="15.75" customHeight="1">
      <c r="B553" s="63"/>
    </row>
    <row r="554" ht="15.75" customHeight="1">
      <c r="B554" s="63"/>
    </row>
    <row r="555" ht="15.75" customHeight="1">
      <c r="B555" s="63"/>
    </row>
    <row r="556" ht="15.75" customHeight="1">
      <c r="B556" s="63"/>
    </row>
    <row r="557" ht="15.75" customHeight="1">
      <c r="B557" s="63"/>
    </row>
    <row r="558" ht="15.75" customHeight="1">
      <c r="B558" s="63"/>
    </row>
    <row r="559" ht="15.75" customHeight="1">
      <c r="B559" s="63"/>
    </row>
    <row r="560" ht="15.75" customHeight="1">
      <c r="B560" s="63"/>
    </row>
    <row r="561" ht="15.75" customHeight="1">
      <c r="B561" s="63"/>
    </row>
    <row r="562" ht="15.75" customHeight="1">
      <c r="B562" s="63"/>
    </row>
    <row r="563" ht="15.75" customHeight="1">
      <c r="B563" s="63"/>
    </row>
    <row r="564" ht="15.75" customHeight="1">
      <c r="B564" s="63"/>
    </row>
    <row r="565" ht="15.75" customHeight="1">
      <c r="B565" s="63"/>
    </row>
    <row r="566" ht="15.75" customHeight="1">
      <c r="B566" s="63"/>
    </row>
    <row r="567" ht="15.75" customHeight="1">
      <c r="B567" s="63"/>
    </row>
    <row r="568" ht="15.75" customHeight="1">
      <c r="B568" s="63"/>
    </row>
    <row r="569" ht="15.75" customHeight="1">
      <c r="B569" s="63"/>
    </row>
    <row r="570" ht="15.75" customHeight="1">
      <c r="B570" s="63"/>
    </row>
    <row r="571" ht="15.75" customHeight="1">
      <c r="B571" s="63"/>
    </row>
    <row r="572" ht="15.75" customHeight="1">
      <c r="B572" s="63"/>
    </row>
    <row r="573" ht="15.75" customHeight="1">
      <c r="B573" s="63"/>
    </row>
    <row r="574" ht="15.75" customHeight="1">
      <c r="B574" s="63"/>
    </row>
    <row r="575" ht="15.75" customHeight="1">
      <c r="B575" s="63"/>
    </row>
    <row r="576" ht="15.75" customHeight="1">
      <c r="B576" s="63"/>
    </row>
    <row r="577" ht="15.75" customHeight="1">
      <c r="B577" s="63"/>
    </row>
    <row r="578" ht="15.75" customHeight="1">
      <c r="B578" s="63"/>
    </row>
    <row r="579" ht="15.75" customHeight="1">
      <c r="B579" s="63"/>
    </row>
    <row r="580" ht="15.75" customHeight="1">
      <c r="B580" s="63"/>
    </row>
    <row r="581" ht="15.75" customHeight="1">
      <c r="B581" s="63"/>
    </row>
    <row r="582" ht="15.75" customHeight="1">
      <c r="B582" s="63"/>
    </row>
    <row r="583" ht="15.75" customHeight="1">
      <c r="B583" s="63"/>
    </row>
    <row r="584" ht="15.75" customHeight="1">
      <c r="B584" s="63"/>
    </row>
    <row r="585" ht="15.75" customHeight="1">
      <c r="B585" s="63"/>
    </row>
    <row r="586" ht="15.75" customHeight="1">
      <c r="B586" s="63"/>
    </row>
    <row r="587" ht="15.75" customHeight="1">
      <c r="B587" s="63"/>
    </row>
    <row r="588" ht="15.75" customHeight="1">
      <c r="B588" s="63"/>
    </row>
    <row r="589" ht="15.75" customHeight="1">
      <c r="B589" s="63"/>
    </row>
    <row r="590" ht="15.75" customHeight="1">
      <c r="B590" s="63"/>
    </row>
    <row r="591" ht="15.75" customHeight="1">
      <c r="B591" s="63"/>
    </row>
    <row r="592" ht="15.75" customHeight="1">
      <c r="B592" s="63"/>
    </row>
    <row r="593" ht="15.75" customHeight="1">
      <c r="B593" s="63"/>
    </row>
    <row r="594" ht="15.75" customHeight="1">
      <c r="B594" s="63"/>
    </row>
    <row r="595" ht="15.75" customHeight="1">
      <c r="B595" s="63"/>
    </row>
    <row r="596" ht="15.75" customHeight="1">
      <c r="B596" s="63"/>
    </row>
    <row r="597" ht="15.75" customHeight="1">
      <c r="B597" s="63"/>
    </row>
    <row r="598" ht="15.75" customHeight="1">
      <c r="B598" s="63"/>
    </row>
    <row r="599" ht="15.75" customHeight="1">
      <c r="B599" s="63"/>
    </row>
    <row r="600" ht="15.75" customHeight="1">
      <c r="B600" s="63"/>
    </row>
    <row r="601" ht="15.75" customHeight="1">
      <c r="B601" s="63"/>
    </row>
    <row r="602" ht="15.75" customHeight="1">
      <c r="B602" s="63"/>
    </row>
    <row r="603" ht="15.75" customHeight="1">
      <c r="B603" s="63"/>
    </row>
    <row r="604" ht="15.75" customHeight="1">
      <c r="B604" s="63"/>
    </row>
    <row r="605" ht="15.75" customHeight="1">
      <c r="B605" s="63"/>
    </row>
    <row r="606" ht="15.75" customHeight="1">
      <c r="B606" s="63"/>
    </row>
    <row r="607" ht="15.75" customHeight="1">
      <c r="B607" s="63"/>
    </row>
    <row r="608" ht="15.75" customHeight="1">
      <c r="B608" s="63"/>
    </row>
    <row r="609" ht="15.75" customHeight="1">
      <c r="B609" s="63"/>
    </row>
    <row r="610" ht="15.75" customHeight="1">
      <c r="B610" s="63"/>
    </row>
    <row r="611" ht="15.75" customHeight="1">
      <c r="B611" s="63"/>
    </row>
    <row r="612" ht="15.75" customHeight="1">
      <c r="B612" s="63"/>
    </row>
    <row r="613" ht="15.75" customHeight="1">
      <c r="B613" s="63"/>
    </row>
    <row r="614" ht="15.75" customHeight="1">
      <c r="B614" s="63"/>
    </row>
    <row r="615" ht="15.75" customHeight="1">
      <c r="B615" s="63"/>
    </row>
    <row r="616" ht="15.75" customHeight="1">
      <c r="B616" s="63"/>
    </row>
    <row r="617" ht="15.75" customHeight="1">
      <c r="B617" s="63"/>
    </row>
    <row r="618" ht="15.75" customHeight="1">
      <c r="B618" s="63"/>
    </row>
    <row r="619" ht="15.75" customHeight="1">
      <c r="B619" s="63"/>
    </row>
    <row r="620" ht="15.75" customHeight="1">
      <c r="B620" s="63"/>
    </row>
    <row r="621" ht="15.75" customHeight="1">
      <c r="B621" s="63"/>
    </row>
    <row r="622" ht="15.75" customHeight="1">
      <c r="B622" s="63"/>
    </row>
    <row r="623" ht="15.75" customHeight="1">
      <c r="B623" s="63"/>
    </row>
    <row r="624" ht="15.75" customHeight="1">
      <c r="B624" s="63"/>
    </row>
    <row r="625" ht="15.75" customHeight="1">
      <c r="B625" s="63"/>
    </row>
    <row r="626" ht="15.75" customHeight="1">
      <c r="B626" s="63"/>
    </row>
    <row r="627" ht="15.75" customHeight="1">
      <c r="B627" s="63"/>
    </row>
    <row r="628" ht="15.75" customHeight="1">
      <c r="B628" s="63"/>
    </row>
    <row r="629" ht="15.75" customHeight="1">
      <c r="B629" s="63"/>
    </row>
    <row r="630" ht="15.75" customHeight="1">
      <c r="B630" s="63"/>
    </row>
    <row r="631" ht="15.75" customHeight="1">
      <c r="B631" s="63"/>
    </row>
    <row r="632" ht="15.75" customHeight="1">
      <c r="B632" s="63"/>
    </row>
    <row r="633" ht="15.75" customHeight="1">
      <c r="B633" s="63"/>
    </row>
    <row r="634" ht="15.75" customHeight="1">
      <c r="B634" s="63"/>
    </row>
    <row r="635" ht="15.75" customHeight="1">
      <c r="B635" s="63"/>
    </row>
    <row r="636" ht="15.75" customHeight="1">
      <c r="B636" s="63"/>
    </row>
    <row r="637" ht="15.75" customHeight="1">
      <c r="B637" s="63"/>
    </row>
    <row r="638" ht="15.75" customHeight="1">
      <c r="B638" s="63"/>
    </row>
    <row r="639" ht="15.75" customHeight="1">
      <c r="B639" s="63"/>
    </row>
    <row r="640" ht="15.75" customHeight="1">
      <c r="B640" s="63"/>
    </row>
    <row r="641" ht="15.75" customHeight="1">
      <c r="B641" s="63"/>
    </row>
    <row r="642" ht="15.75" customHeight="1">
      <c r="B642" s="63"/>
    </row>
    <row r="643" ht="15.75" customHeight="1">
      <c r="B643" s="63"/>
    </row>
    <row r="644" ht="15.75" customHeight="1">
      <c r="B644" s="63"/>
    </row>
    <row r="645" ht="15.75" customHeight="1">
      <c r="B645" s="63"/>
    </row>
    <row r="646" ht="15.75" customHeight="1">
      <c r="B646" s="63"/>
    </row>
    <row r="647" ht="15.75" customHeight="1">
      <c r="B647" s="63"/>
    </row>
    <row r="648" ht="15.75" customHeight="1">
      <c r="B648" s="63"/>
    </row>
    <row r="649" ht="15.75" customHeight="1">
      <c r="B649" s="63"/>
    </row>
    <row r="650" ht="15.75" customHeight="1">
      <c r="B650" s="63"/>
    </row>
    <row r="651" ht="15.75" customHeight="1">
      <c r="B651" s="63"/>
    </row>
    <row r="652" ht="15.75" customHeight="1">
      <c r="B652" s="63"/>
    </row>
    <row r="653" ht="15.75" customHeight="1">
      <c r="B653" s="63"/>
    </row>
    <row r="654" ht="15.75" customHeight="1">
      <c r="B654" s="63"/>
    </row>
    <row r="655" ht="15.75" customHeight="1">
      <c r="B655" s="63"/>
    </row>
    <row r="656" ht="15.75" customHeight="1">
      <c r="B656" s="63"/>
    </row>
    <row r="657" ht="15.75" customHeight="1">
      <c r="B657" s="63"/>
    </row>
    <row r="658" ht="15.75" customHeight="1">
      <c r="B658" s="63"/>
    </row>
    <row r="659" ht="15.75" customHeight="1">
      <c r="B659" s="63"/>
    </row>
    <row r="660" ht="15.75" customHeight="1">
      <c r="B660" s="63"/>
    </row>
    <row r="661" ht="15.75" customHeight="1">
      <c r="B661" s="63"/>
    </row>
    <row r="662" ht="15.75" customHeight="1">
      <c r="B662" s="63"/>
    </row>
    <row r="663" ht="15.75" customHeight="1">
      <c r="B663" s="63"/>
    </row>
    <row r="664" ht="15.75" customHeight="1">
      <c r="B664" s="63"/>
    </row>
    <row r="665" ht="15.75" customHeight="1">
      <c r="B665" s="63"/>
    </row>
    <row r="666" ht="15.75" customHeight="1">
      <c r="B666" s="63"/>
    </row>
    <row r="667" ht="15.75" customHeight="1">
      <c r="B667" s="63"/>
    </row>
    <row r="668" ht="15.75" customHeight="1">
      <c r="B668" s="63"/>
    </row>
    <row r="669" ht="15.75" customHeight="1">
      <c r="B669" s="63"/>
    </row>
    <row r="670" ht="15.75" customHeight="1">
      <c r="B670" s="63"/>
    </row>
    <row r="671" ht="15.75" customHeight="1">
      <c r="B671" s="63"/>
    </row>
    <row r="672" ht="15.75" customHeight="1">
      <c r="B672" s="63"/>
    </row>
    <row r="673" ht="15.75" customHeight="1">
      <c r="B673" s="63"/>
    </row>
    <row r="674" ht="15.75" customHeight="1">
      <c r="B674" s="63"/>
    </row>
    <row r="675" ht="15.75" customHeight="1">
      <c r="B675" s="63"/>
    </row>
    <row r="676" ht="15.75" customHeight="1">
      <c r="B676" s="63"/>
    </row>
    <row r="677" ht="15.75" customHeight="1">
      <c r="B677" s="63"/>
    </row>
    <row r="678" ht="15.75" customHeight="1">
      <c r="B678" s="63"/>
    </row>
    <row r="679" ht="15.75" customHeight="1">
      <c r="B679" s="63"/>
    </row>
    <row r="680" ht="15.75" customHeight="1">
      <c r="B680" s="63"/>
    </row>
    <row r="681" ht="15.75" customHeight="1">
      <c r="B681" s="63"/>
    </row>
    <row r="682" ht="15.75" customHeight="1">
      <c r="B682" s="63"/>
    </row>
    <row r="683" ht="15.75" customHeight="1">
      <c r="B683" s="63"/>
    </row>
    <row r="684" ht="15.75" customHeight="1">
      <c r="B684" s="63"/>
    </row>
    <row r="685" ht="15.75" customHeight="1">
      <c r="B685" s="63"/>
    </row>
    <row r="686" ht="15.75" customHeight="1">
      <c r="B686" s="63"/>
    </row>
    <row r="687" ht="15.75" customHeight="1">
      <c r="B687" s="63"/>
    </row>
    <row r="688" ht="15.75" customHeight="1">
      <c r="B688" s="63"/>
    </row>
    <row r="689" ht="15.75" customHeight="1">
      <c r="B689" s="63"/>
    </row>
    <row r="690" ht="15.75" customHeight="1">
      <c r="B690" s="63"/>
    </row>
    <row r="691" ht="15.75" customHeight="1">
      <c r="B691" s="63"/>
    </row>
    <row r="692" ht="15.75" customHeight="1">
      <c r="B692" s="63"/>
    </row>
    <row r="693" ht="15.75" customHeight="1">
      <c r="B693" s="63"/>
    </row>
    <row r="694" ht="15.75" customHeight="1">
      <c r="B694" s="63"/>
    </row>
    <row r="695" ht="15.75" customHeight="1">
      <c r="B695" s="63"/>
    </row>
    <row r="696" ht="15.75" customHeight="1">
      <c r="B696" s="63"/>
    </row>
    <row r="697" ht="15.75" customHeight="1">
      <c r="B697" s="63"/>
    </row>
    <row r="698" ht="15.75" customHeight="1">
      <c r="B698" s="63"/>
    </row>
    <row r="699" ht="15.75" customHeight="1">
      <c r="B699" s="63"/>
    </row>
    <row r="700" ht="15.75" customHeight="1">
      <c r="B700" s="63"/>
    </row>
    <row r="701" ht="15.75" customHeight="1">
      <c r="B701" s="63"/>
    </row>
    <row r="702" ht="15.75" customHeight="1">
      <c r="B702" s="63"/>
    </row>
    <row r="703" ht="15.75" customHeight="1">
      <c r="B703" s="63"/>
    </row>
    <row r="704" ht="15.75" customHeight="1">
      <c r="B704" s="63"/>
    </row>
    <row r="705" ht="15.75" customHeight="1">
      <c r="B705" s="63"/>
    </row>
    <row r="706" ht="15.75" customHeight="1">
      <c r="B706" s="63"/>
    </row>
    <row r="707" ht="15.75" customHeight="1">
      <c r="B707" s="63"/>
    </row>
    <row r="708" ht="15.75" customHeight="1">
      <c r="B708" s="63"/>
    </row>
    <row r="709" ht="15.75" customHeight="1">
      <c r="B709" s="63"/>
    </row>
    <row r="710" ht="15.75" customHeight="1">
      <c r="B710" s="63"/>
    </row>
    <row r="711" ht="15.75" customHeight="1">
      <c r="B711" s="63"/>
    </row>
    <row r="712" ht="15.75" customHeight="1">
      <c r="B712" s="63"/>
    </row>
    <row r="713" ht="15.75" customHeight="1">
      <c r="B713" s="63"/>
    </row>
    <row r="714" ht="15.75" customHeight="1">
      <c r="B714" s="63"/>
    </row>
    <row r="715" ht="15.75" customHeight="1">
      <c r="B715" s="63"/>
    </row>
    <row r="716" ht="15.75" customHeight="1">
      <c r="B716" s="63"/>
    </row>
    <row r="717" ht="15.75" customHeight="1">
      <c r="B717" s="63"/>
    </row>
    <row r="718" ht="15.75" customHeight="1">
      <c r="B718" s="63"/>
    </row>
    <row r="719" ht="15.75" customHeight="1">
      <c r="B719" s="63"/>
    </row>
    <row r="720" ht="15.75" customHeight="1">
      <c r="B720" s="63"/>
    </row>
    <row r="721" ht="15.75" customHeight="1">
      <c r="B721" s="63"/>
    </row>
    <row r="722" ht="15.75" customHeight="1">
      <c r="B722" s="63"/>
    </row>
    <row r="723" ht="15.75" customHeight="1">
      <c r="B723" s="63"/>
    </row>
    <row r="724" ht="15.75" customHeight="1">
      <c r="B724" s="63"/>
    </row>
    <row r="725" ht="15.75" customHeight="1">
      <c r="B725" s="63"/>
    </row>
    <row r="726" ht="15.75" customHeight="1">
      <c r="B726" s="63"/>
    </row>
    <row r="727" ht="15.75" customHeight="1">
      <c r="B727" s="63"/>
    </row>
    <row r="728" ht="15.75" customHeight="1">
      <c r="B728" s="63"/>
    </row>
    <row r="729" ht="15.75" customHeight="1">
      <c r="B729" s="63"/>
    </row>
    <row r="730" ht="15.75" customHeight="1">
      <c r="B730" s="63"/>
    </row>
    <row r="731" ht="15.75" customHeight="1">
      <c r="B731" s="63"/>
    </row>
    <row r="732" ht="15.75" customHeight="1">
      <c r="B732" s="63"/>
    </row>
    <row r="733" ht="15.75" customHeight="1">
      <c r="B733" s="63"/>
    </row>
    <row r="734" ht="15.75" customHeight="1">
      <c r="B734" s="63"/>
    </row>
    <row r="735" ht="15.75" customHeight="1">
      <c r="B735" s="63"/>
    </row>
    <row r="736" ht="15.75" customHeight="1">
      <c r="B736" s="63"/>
    </row>
    <row r="737" ht="15.75" customHeight="1">
      <c r="B737" s="63"/>
    </row>
    <row r="738" ht="15.75" customHeight="1">
      <c r="B738" s="63"/>
    </row>
    <row r="739" ht="15.75" customHeight="1">
      <c r="B739" s="63"/>
    </row>
    <row r="740" ht="15.75" customHeight="1">
      <c r="B740" s="63"/>
    </row>
    <row r="741" ht="15.75" customHeight="1">
      <c r="B741" s="63"/>
    </row>
    <row r="742" ht="15.75" customHeight="1">
      <c r="B742" s="63"/>
    </row>
    <row r="743" ht="15.75" customHeight="1">
      <c r="B743" s="63"/>
    </row>
    <row r="744" ht="15.75" customHeight="1">
      <c r="B744" s="63"/>
    </row>
    <row r="745" ht="15.75" customHeight="1">
      <c r="B745" s="63"/>
    </row>
    <row r="746" ht="15.75" customHeight="1">
      <c r="B746" s="63"/>
    </row>
    <row r="747" ht="15.75" customHeight="1">
      <c r="B747" s="63"/>
    </row>
    <row r="748" ht="15.75" customHeight="1">
      <c r="B748" s="63"/>
    </row>
    <row r="749" ht="15.75" customHeight="1">
      <c r="B749" s="63"/>
    </row>
    <row r="750" ht="15.75" customHeight="1">
      <c r="B750" s="63"/>
    </row>
    <row r="751" ht="15.75" customHeight="1">
      <c r="B751" s="63"/>
    </row>
    <row r="752" ht="15.75" customHeight="1">
      <c r="B752" s="63"/>
    </row>
    <row r="753" ht="15.75" customHeight="1">
      <c r="B753" s="63"/>
    </row>
    <row r="754" ht="15.75" customHeight="1">
      <c r="B754" s="63"/>
    </row>
    <row r="755" ht="15.75" customHeight="1">
      <c r="B755" s="63"/>
    </row>
    <row r="756" ht="15.75" customHeight="1">
      <c r="B756" s="63"/>
    </row>
    <row r="757" ht="15.75" customHeight="1">
      <c r="B757" s="63"/>
    </row>
    <row r="758" ht="15.75" customHeight="1">
      <c r="B758" s="63"/>
    </row>
    <row r="759" ht="15.75" customHeight="1">
      <c r="B759" s="63"/>
    </row>
    <row r="760" ht="15.75" customHeight="1">
      <c r="B760" s="63"/>
    </row>
    <row r="761" ht="15.75" customHeight="1">
      <c r="B761" s="63"/>
    </row>
    <row r="762" ht="15.75" customHeight="1">
      <c r="B762" s="63"/>
    </row>
    <row r="763" ht="15.75" customHeight="1">
      <c r="B763" s="63"/>
    </row>
    <row r="764" ht="15.75" customHeight="1">
      <c r="B764" s="63"/>
    </row>
    <row r="765" ht="15.75" customHeight="1">
      <c r="B765" s="63"/>
    </row>
    <row r="766" ht="15.75" customHeight="1">
      <c r="B766" s="63"/>
    </row>
    <row r="767" ht="15.75" customHeight="1">
      <c r="B767" s="63"/>
    </row>
    <row r="768" ht="15.75" customHeight="1">
      <c r="B768" s="63"/>
    </row>
    <row r="769" ht="15.75" customHeight="1">
      <c r="B769" s="63"/>
    </row>
    <row r="770" ht="15.75" customHeight="1">
      <c r="B770" s="63"/>
    </row>
    <row r="771" ht="15.75" customHeight="1">
      <c r="B771" s="63"/>
    </row>
    <row r="772" ht="15.75" customHeight="1">
      <c r="B772" s="63"/>
    </row>
    <row r="773" ht="15.75" customHeight="1">
      <c r="B773" s="63"/>
    </row>
    <row r="774" ht="15.75" customHeight="1">
      <c r="B774" s="63"/>
    </row>
    <row r="775" ht="15.75" customHeight="1">
      <c r="B775" s="63"/>
    </row>
    <row r="776" ht="15.75" customHeight="1">
      <c r="B776" s="63"/>
    </row>
    <row r="777" ht="15.75" customHeight="1">
      <c r="B777" s="63"/>
    </row>
    <row r="778" ht="15.75" customHeight="1">
      <c r="B778" s="63"/>
    </row>
    <row r="779" ht="15.75" customHeight="1">
      <c r="B779" s="63"/>
    </row>
    <row r="780" ht="15.75" customHeight="1">
      <c r="B780" s="63"/>
    </row>
    <row r="781" ht="15.75" customHeight="1">
      <c r="B781" s="63"/>
    </row>
    <row r="782" ht="15.75" customHeight="1">
      <c r="B782" s="63"/>
    </row>
    <row r="783" ht="15.75" customHeight="1">
      <c r="B783" s="63"/>
    </row>
    <row r="784" ht="15.75" customHeight="1">
      <c r="B784" s="63"/>
    </row>
    <row r="785" ht="15.75" customHeight="1">
      <c r="B785" s="63"/>
    </row>
    <row r="786" ht="15.75" customHeight="1">
      <c r="B786" s="63"/>
    </row>
    <row r="787" ht="15.75" customHeight="1">
      <c r="B787" s="63"/>
    </row>
    <row r="788" ht="15.75" customHeight="1">
      <c r="B788" s="63"/>
    </row>
    <row r="789" ht="15.75" customHeight="1">
      <c r="B789" s="63"/>
    </row>
    <row r="790" ht="15.75" customHeight="1">
      <c r="B790" s="63"/>
    </row>
    <row r="791" ht="15.75" customHeight="1">
      <c r="B791" s="63"/>
    </row>
    <row r="792" ht="15.75" customHeight="1">
      <c r="B792" s="63"/>
    </row>
    <row r="793" ht="15.75" customHeight="1">
      <c r="B793" s="63"/>
    </row>
    <row r="794" ht="15.75" customHeight="1">
      <c r="B794" s="63"/>
    </row>
    <row r="795" ht="15.75" customHeight="1">
      <c r="B795" s="63"/>
    </row>
    <row r="796" ht="15.75" customHeight="1">
      <c r="B796" s="63"/>
    </row>
    <row r="797" ht="15.75" customHeight="1">
      <c r="B797" s="63"/>
    </row>
    <row r="798" ht="15.75" customHeight="1">
      <c r="B798" s="63"/>
    </row>
    <row r="799" ht="15.75" customHeight="1">
      <c r="B799" s="63"/>
    </row>
    <row r="800" ht="15.75" customHeight="1">
      <c r="B800" s="63"/>
    </row>
    <row r="801" ht="15.75" customHeight="1">
      <c r="B801" s="63"/>
    </row>
    <row r="802" ht="15.75" customHeight="1">
      <c r="B802" s="63"/>
    </row>
    <row r="803" ht="15.75" customHeight="1">
      <c r="B803" s="63"/>
    </row>
    <row r="804" ht="15.75" customHeight="1">
      <c r="B804" s="63"/>
    </row>
    <row r="805" ht="15.75" customHeight="1">
      <c r="B805" s="63"/>
    </row>
    <row r="806" ht="15.75" customHeight="1">
      <c r="B806" s="63"/>
    </row>
    <row r="807" ht="15.75" customHeight="1">
      <c r="B807" s="63"/>
    </row>
    <row r="808" ht="15.75" customHeight="1">
      <c r="B808" s="63"/>
    </row>
    <row r="809" ht="15.75" customHeight="1">
      <c r="B809" s="63"/>
    </row>
    <row r="810" ht="15.75" customHeight="1">
      <c r="B810" s="63"/>
    </row>
    <row r="811" ht="15.75" customHeight="1">
      <c r="B811" s="63"/>
    </row>
    <row r="812" ht="15.75" customHeight="1">
      <c r="B812" s="63"/>
    </row>
    <row r="813" ht="15.75" customHeight="1">
      <c r="B813" s="63"/>
    </row>
    <row r="814" ht="15.75" customHeight="1">
      <c r="B814" s="63"/>
    </row>
    <row r="815" ht="15.75" customHeight="1">
      <c r="B815" s="63"/>
    </row>
    <row r="816" ht="15.75" customHeight="1">
      <c r="B816" s="63"/>
    </row>
    <row r="817" ht="15.75" customHeight="1">
      <c r="B817" s="63"/>
    </row>
    <row r="818" ht="15.75" customHeight="1">
      <c r="B818" s="63"/>
    </row>
    <row r="819" ht="15.75" customHeight="1">
      <c r="B819" s="63"/>
    </row>
    <row r="820" ht="15.75" customHeight="1">
      <c r="B820" s="63"/>
    </row>
    <row r="821" ht="15.75" customHeight="1">
      <c r="B821" s="63"/>
    </row>
    <row r="822" ht="15.75" customHeight="1">
      <c r="B822" s="63"/>
    </row>
    <row r="823" ht="15.75" customHeight="1">
      <c r="B823" s="63"/>
    </row>
    <row r="824" ht="15.75" customHeight="1">
      <c r="B824" s="63"/>
    </row>
    <row r="825" ht="15.75" customHeight="1">
      <c r="B825" s="63"/>
    </row>
    <row r="826" ht="15.75" customHeight="1">
      <c r="B826" s="63"/>
    </row>
    <row r="827" ht="15.75" customHeight="1">
      <c r="B827" s="63"/>
    </row>
    <row r="828" ht="15.75" customHeight="1">
      <c r="B828" s="63"/>
    </row>
    <row r="829" ht="15.75" customHeight="1">
      <c r="B829" s="63"/>
    </row>
    <row r="830" ht="15.75" customHeight="1">
      <c r="B830" s="63"/>
    </row>
    <row r="831" ht="15.75" customHeight="1">
      <c r="B831" s="63"/>
    </row>
    <row r="832" ht="15.75" customHeight="1">
      <c r="B832" s="63"/>
    </row>
    <row r="833" ht="15.75" customHeight="1">
      <c r="B833" s="63"/>
    </row>
    <row r="834" ht="15.75" customHeight="1">
      <c r="B834" s="63"/>
    </row>
    <row r="835" ht="15.75" customHeight="1">
      <c r="B835" s="63"/>
    </row>
    <row r="836" ht="15.75" customHeight="1">
      <c r="B836" s="63"/>
    </row>
    <row r="837" ht="15.75" customHeight="1">
      <c r="B837" s="63"/>
    </row>
    <row r="838" ht="15.75" customHeight="1">
      <c r="B838" s="63"/>
    </row>
    <row r="839" ht="15.75" customHeight="1">
      <c r="B839" s="63"/>
    </row>
    <row r="840" ht="15.75" customHeight="1">
      <c r="B840" s="63"/>
    </row>
    <row r="841" ht="15.75" customHeight="1">
      <c r="B841" s="63"/>
    </row>
    <row r="842" ht="15.75" customHeight="1">
      <c r="B842" s="63"/>
    </row>
    <row r="843" ht="15.75" customHeight="1">
      <c r="B843" s="63"/>
    </row>
    <row r="844" ht="15.75" customHeight="1">
      <c r="B844" s="63"/>
    </row>
    <row r="845" ht="15.75" customHeight="1">
      <c r="B845" s="63"/>
    </row>
    <row r="846" ht="15.75" customHeight="1">
      <c r="B846" s="63"/>
    </row>
    <row r="847" ht="15.75" customHeight="1">
      <c r="B847" s="63"/>
    </row>
    <row r="848" ht="15.75" customHeight="1">
      <c r="B848" s="63"/>
    </row>
    <row r="849" ht="15.75" customHeight="1">
      <c r="B849" s="63"/>
    </row>
    <row r="850" ht="15.75" customHeight="1">
      <c r="B850" s="63"/>
    </row>
    <row r="851" ht="15.75" customHeight="1">
      <c r="B851" s="63"/>
    </row>
    <row r="852" ht="15.75" customHeight="1">
      <c r="B852" s="63"/>
    </row>
    <row r="853" ht="15.75" customHeight="1">
      <c r="B853" s="63"/>
    </row>
    <row r="854" ht="15.75" customHeight="1">
      <c r="B854" s="63"/>
    </row>
    <row r="855" ht="15.75" customHeight="1">
      <c r="B855" s="63"/>
    </row>
    <row r="856" ht="15.75" customHeight="1">
      <c r="B856" s="63"/>
    </row>
    <row r="857" ht="15.75" customHeight="1">
      <c r="B857" s="63"/>
    </row>
    <row r="858" ht="15.75" customHeight="1">
      <c r="B858" s="63"/>
    </row>
    <row r="859" ht="15.75" customHeight="1">
      <c r="B859" s="63"/>
    </row>
    <row r="860" ht="15.75" customHeight="1">
      <c r="B860" s="63"/>
    </row>
    <row r="861" ht="15.75" customHeight="1">
      <c r="B861" s="63"/>
    </row>
    <row r="862" ht="15.75" customHeight="1">
      <c r="B862" s="63"/>
    </row>
    <row r="863" ht="15.75" customHeight="1">
      <c r="B863" s="63"/>
    </row>
    <row r="864" ht="15.75" customHeight="1">
      <c r="B864" s="63"/>
    </row>
    <row r="865" ht="15.75" customHeight="1">
      <c r="B865" s="63"/>
    </row>
    <row r="866" ht="15.75" customHeight="1">
      <c r="B866" s="63"/>
    </row>
    <row r="867" ht="15.75" customHeight="1">
      <c r="B867" s="63"/>
    </row>
    <row r="868" ht="15.75" customHeight="1">
      <c r="B868" s="63"/>
    </row>
    <row r="869" ht="15.75" customHeight="1">
      <c r="B869" s="63"/>
    </row>
    <row r="870" ht="15.75" customHeight="1">
      <c r="B870" s="63"/>
    </row>
    <row r="871" ht="15.75" customHeight="1">
      <c r="B871" s="63"/>
    </row>
    <row r="872" ht="15.75" customHeight="1">
      <c r="B872" s="63"/>
    </row>
    <row r="873" ht="15.75" customHeight="1">
      <c r="B873" s="63"/>
    </row>
    <row r="874" ht="15.75" customHeight="1">
      <c r="B874" s="63"/>
    </row>
    <row r="875" ht="15.75" customHeight="1">
      <c r="B875" s="63"/>
    </row>
    <row r="876" ht="15.75" customHeight="1">
      <c r="B876" s="63"/>
    </row>
    <row r="877" ht="15.75" customHeight="1">
      <c r="B877" s="63"/>
    </row>
  </sheetData>
  <mergeCells count="6">
    <mergeCell ref="F11:F12"/>
    <mergeCell ref="G11:G12"/>
    <mergeCell ref="E11:E12"/>
    <mergeCell ref="D35:D36"/>
    <mergeCell ref="C35:C36"/>
    <mergeCell ref="B35:B36"/>
  </mergeCells>
  <hyperlinks>
    <hyperlink display="Inicio" location="GCC!A1" ref="A1"/>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4.43"/>
    <col customWidth="1" min="3" max="3" width="80.0"/>
  </cols>
  <sheetData>
    <row r="1">
      <c r="B1" s="138" t="s">
        <v>490</v>
      </c>
      <c r="D1" s="139"/>
    </row>
    <row r="2">
      <c r="B2" s="140"/>
      <c r="C2" s="141"/>
      <c r="D2" s="139"/>
    </row>
    <row r="3">
      <c r="B3" s="142" t="s">
        <v>491</v>
      </c>
      <c r="C3" s="143" t="s">
        <v>492</v>
      </c>
    </row>
    <row r="4">
      <c r="B4" s="144" t="s">
        <v>224</v>
      </c>
      <c r="C4" s="145" t="s">
        <v>493</v>
      </c>
    </row>
    <row r="5">
      <c r="B5" s="144" t="s">
        <v>225</v>
      </c>
      <c r="C5" s="145" t="s">
        <v>494</v>
      </c>
    </row>
    <row r="6">
      <c r="B6" s="144" t="s">
        <v>44</v>
      </c>
      <c r="C6" s="145" t="s">
        <v>495</v>
      </c>
    </row>
    <row r="7">
      <c r="B7" s="144" t="s">
        <v>226</v>
      </c>
      <c r="C7" s="145" t="s">
        <v>496</v>
      </c>
    </row>
    <row r="8">
      <c r="B8" s="144" t="s">
        <v>227</v>
      </c>
      <c r="C8" s="145" t="s">
        <v>497</v>
      </c>
    </row>
    <row r="9">
      <c r="B9" s="144" t="s">
        <v>50</v>
      </c>
      <c r="C9" s="145" t="s">
        <v>498</v>
      </c>
    </row>
    <row r="10">
      <c r="B10" s="144" t="s">
        <v>228</v>
      </c>
      <c r="C10" s="145" t="s">
        <v>499</v>
      </c>
    </row>
    <row r="11">
      <c r="B11" s="144" t="s">
        <v>188</v>
      </c>
      <c r="C11" s="145" t="s">
        <v>500</v>
      </c>
    </row>
    <row r="12">
      <c r="B12" s="144" t="s">
        <v>229</v>
      </c>
      <c r="C12" s="145" t="s">
        <v>501</v>
      </c>
    </row>
    <row r="13">
      <c r="B13" s="144" t="s">
        <v>230</v>
      </c>
      <c r="C13" s="145" t="s">
        <v>502</v>
      </c>
    </row>
    <row r="14">
      <c r="B14" s="144" t="s">
        <v>231</v>
      </c>
      <c r="C14" s="145" t="s">
        <v>503</v>
      </c>
    </row>
    <row r="15">
      <c r="B15" s="144" t="s">
        <v>232</v>
      </c>
      <c r="C15" s="145" t="s">
        <v>504</v>
      </c>
    </row>
    <row r="16">
      <c r="B16" s="144" t="s">
        <v>233</v>
      </c>
      <c r="C16" s="145" t="s">
        <v>505</v>
      </c>
    </row>
    <row r="17">
      <c r="B17" s="144" t="s">
        <v>234</v>
      </c>
      <c r="C17" s="145" t="s">
        <v>506</v>
      </c>
    </row>
    <row r="18">
      <c r="B18" s="144" t="s">
        <v>235</v>
      </c>
      <c r="C18" s="145" t="s">
        <v>507</v>
      </c>
    </row>
    <row r="19">
      <c r="B19" s="144" t="s">
        <v>236</v>
      </c>
      <c r="C19" s="145" t="s">
        <v>508</v>
      </c>
    </row>
    <row r="20">
      <c r="B20" s="144" t="s">
        <v>237</v>
      </c>
      <c r="C20" s="145" t="s">
        <v>509</v>
      </c>
    </row>
    <row r="21">
      <c r="B21" s="144" t="s">
        <v>238</v>
      </c>
      <c r="C21" s="145" t="s">
        <v>510</v>
      </c>
    </row>
    <row r="22">
      <c r="B22" s="144" t="s">
        <v>239</v>
      </c>
      <c r="C22" s="145" t="s">
        <v>511</v>
      </c>
    </row>
    <row r="23">
      <c r="B23" s="144" t="s">
        <v>240</v>
      </c>
      <c r="C23" s="145" t="s">
        <v>512</v>
      </c>
    </row>
    <row r="24">
      <c r="B24" s="144" t="s">
        <v>241</v>
      </c>
      <c r="C24" s="145" t="s">
        <v>513</v>
      </c>
    </row>
    <row r="25">
      <c r="B25" s="144" t="s">
        <v>242</v>
      </c>
      <c r="C25" s="145" t="s">
        <v>514</v>
      </c>
    </row>
    <row r="26">
      <c r="B26" s="144" t="s">
        <v>243</v>
      </c>
      <c r="C26" s="145" t="s">
        <v>515</v>
      </c>
    </row>
    <row r="27">
      <c r="B27" s="144" t="s">
        <v>244</v>
      </c>
      <c r="C27" s="145" t="s">
        <v>516</v>
      </c>
    </row>
    <row r="28">
      <c r="B28" s="144" t="s">
        <v>245</v>
      </c>
      <c r="C28" s="145" t="s">
        <v>517</v>
      </c>
    </row>
    <row r="29">
      <c r="B29" s="144" t="s">
        <v>246</v>
      </c>
      <c r="C29" s="145" t="s">
        <v>518</v>
      </c>
    </row>
    <row r="30">
      <c r="B30" s="141"/>
      <c r="C30" s="141"/>
      <c r="D30" s="139"/>
    </row>
    <row r="31">
      <c r="B31" s="141"/>
      <c r="C31" s="141"/>
      <c r="D31" s="139"/>
    </row>
    <row r="32">
      <c r="B32" s="141"/>
      <c r="C32" s="141"/>
      <c r="D32" s="139"/>
    </row>
    <row r="33">
      <c r="B33" s="141"/>
      <c r="C33" s="141"/>
      <c r="D33" s="139"/>
    </row>
    <row r="34">
      <c r="B34" s="141"/>
      <c r="C34" s="141"/>
      <c r="D34" s="139"/>
    </row>
    <row r="35">
      <c r="B35" s="141"/>
      <c r="C35" s="141"/>
      <c r="D35" s="139"/>
    </row>
    <row r="36">
      <c r="B36" s="141"/>
      <c r="C36" s="141"/>
      <c r="D36" s="139"/>
    </row>
    <row r="37">
      <c r="B37" s="141"/>
      <c r="C37" s="141"/>
      <c r="D37" s="139"/>
    </row>
    <row r="38">
      <c r="B38" s="141"/>
      <c r="C38" s="141"/>
      <c r="D38" s="139"/>
    </row>
    <row r="39">
      <c r="B39" s="141"/>
      <c r="C39" s="141"/>
      <c r="D39" s="139"/>
    </row>
    <row r="40">
      <c r="B40" s="141"/>
      <c r="C40" s="141"/>
      <c r="D40" s="139"/>
    </row>
    <row r="41">
      <c r="B41" s="141"/>
      <c r="C41" s="141"/>
      <c r="D41" s="139"/>
    </row>
    <row r="42">
      <c r="B42" s="141"/>
      <c r="C42" s="141"/>
      <c r="D42" s="139"/>
    </row>
    <row r="43">
      <c r="B43" s="141"/>
      <c r="C43" s="141"/>
      <c r="D43" s="139"/>
    </row>
    <row r="44">
      <c r="B44" s="141"/>
      <c r="C44" s="141"/>
      <c r="D44" s="139"/>
    </row>
    <row r="45">
      <c r="B45" s="141"/>
      <c r="C45" s="141"/>
      <c r="D45" s="139"/>
    </row>
    <row r="46">
      <c r="B46" s="141"/>
      <c r="C46" s="141"/>
      <c r="D46" s="139"/>
    </row>
    <row r="47">
      <c r="B47" s="141"/>
      <c r="C47" s="141"/>
      <c r="D47" s="139"/>
    </row>
    <row r="48">
      <c r="B48" s="141"/>
      <c r="C48" s="141"/>
      <c r="D48" s="139"/>
    </row>
    <row r="49">
      <c r="B49" s="141"/>
      <c r="C49" s="141"/>
      <c r="D49" s="139"/>
    </row>
    <row r="50">
      <c r="B50" s="141"/>
      <c r="C50" s="141"/>
      <c r="D50" s="139"/>
    </row>
    <row r="51">
      <c r="B51" s="141"/>
      <c r="C51" s="141"/>
      <c r="D51" s="139"/>
    </row>
    <row r="52">
      <c r="B52" s="141"/>
      <c r="C52" s="141"/>
      <c r="D52" s="139"/>
    </row>
    <row r="53">
      <c r="B53" s="141"/>
      <c r="C53" s="141"/>
      <c r="D53" s="139"/>
    </row>
    <row r="54">
      <c r="B54" s="141"/>
      <c r="C54" s="141"/>
      <c r="D54" s="139"/>
    </row>
    <row r="55">
      <c r="D55" s="139"/>
    </row>
    <row r="56">
      <c r="D56" s="139"/>
    </row>
    <row r="57">
      <c r="D57" s="139"/>
    </row>
    <row r="58">
      <c r="D58" s="139"/>
    </row>
    <row r="59">
      <c r="D59" s="139"/>
    </row>
    <row r="60">
      <c r="D60" s="139"/>
    </row>
    <row r="61">
      <c r="D61" s="139"/>
    </row>
    <row r="62">
      <c r="D62" s="139"/>
    </row>
    <row r="63">
      <c r="D63" s="139"/>
    </row>
    <row r="64">
      <c r="D64" s="139"/>
    </row>
    <row r="65">
      <c r="D65" s="139"/>
    </row>
    <row r="66">
      <c r="D66" s="139"/>
    </row>
    <row r="67">
      <c r="D67" s="139"/>
    </row>
    <row r="68">
      <c r="D68" s="139"/>
    </row>
    <row r="69">
      <c r="D69" s="139"/>
    </row>
    <row r="70">
      <c r="D70" s="139"/>
    </row>
    <row r="71">
      <c r="D71" s="139"/>
    </row>
    <row r="72">
      <c r="D72" s="139"/>
    </row>
    <row r="73">
      <c r="D73" s="139"/>
    </row>
    <row r="74">
      <c r="D74" s="139"/>
    </row>
    <row r="75">
      <c r="D75" s="139"/>
    </row>
    <row r="76">
      <c r="D76" s="139"/>
    </row>
    <row r="77">
      <c r="D77" s="139"/>
    </row>
    <row r="78">
      <c r="D78" s="139"/>
    </row>
    <row r="79">
      <c r="D79" s="139"/>
    </row>
    <row r="80">
      <c r="D80" s="139"/>
    </row>
    <row r="81">
      <c r="D81" s="139"/>
    </row>
    <row r="82">
      <c r="D82" s="139"/>
    </row>
    <row r="83">
      <c r="D83" s="139"/>
    </row>
    <row r="84">
      <c r="D84" s="139"/>
    </row>
    <row r="85">
      <c r="D85" s="139"/>
    </row>
    <row r="86">
      <c r="D86" s="139"/>
    </row>
    <row r="87">
      <c r="D87" s="139"/>
    </row>
    <row r="88">
      <c r="D88" s="139"/>
    </row>
    <row r="89">
      <c r="D89" s="139"/>
    </row>
    <row r="90">
      <c r="D90" s="139"/>
    </row>
    <row r="91">
      <c r="D91" s="139"/>
    </row>
    <row r="92">
      <c r="D92" s="139"/>
    </row>
    <row r="93">
      <c r="D93" s="139"/>
    </row>
    <row r="94">
      <c r="D94" s="139"/>
    </row>
    <row r="95">
      <c r="D95" s="139"/>
    </row>
    <row r="96">
      <c r="D96" s="139"/>
    </row>
    <row r="97">
      <c r="D97" s="139"/>
    </row>
    <row r="98">
      <c r="D98" s="139"/>
    </row>
    <row r="99">
      <c r="D99" s="139"/>
    </row>
    <row r="100">
      <c r="D100" s="139"/>
    </row>
    <row r="101">
      <c r="D101" s="139"/>
    </row>
    <row r="102">
      <c r="D102" s="139"/>
    </row>
    <row r="103">
      <c r="D103" s="139"/>
    </row>
    <row r="104">
      <c r="D104" s="139"/>
    </row>
    <row r="105">
      <c r="D105" s="139"/>
    </row>
    <row r="106">
      <c r="D106" s="139"/>
    </row>
    <row r="107">
      <c r="D107" s="139"/>
    </row>
    <row r="108">
      <c r="D108" s="139"/>
    </row>
    <row r="109">
      <c r="D109" s="139"/>
    </row>
    <row r="110">
      <c r="D110" s="139"/>
    </row>
    <row r="111">
      <c r="D111" s="139"/>
    </row>
    <row r="112">
      <c r="D112" s="139"/>
    </row>
    <row r="113">
      <c r="D113" s="139"/>
    </row>
    <row r="114">
      <c r="D114" s="139"/>
    </row>
    <row r="115">
      <c r="D115" s="139"/>
    </row>
    <row r="116">
      <c r="D116" s="139"/>
    </row>
    <row r="117">
      <c r="D117" s="139"/>
    </row>
    <row r="118">
      <c r="D118" s="139"/>
    </row>
    <row r="119">
      <c r="D119" s="139"/>
    </row>
    <row r="120">
      <c r="D120" s="139"/>
    </row>
    <row r="121">
      <c r="D121" s="139"/>
    </row>
    <row r="122">
      <c r="D122" s="139"/>
    </row>
    <row r="123">
      <c r="D123" s="139"/>
    </row>
    <row r="124">
      <c r="D124" s="139"/>
    </row>
    <row r="125">
      <c r="D125" s="139"/>
    </row>
    <row r="126">
      <c r="D126" s="139"/>
    </row>
    <row r="127">
      <c r="D127" s="139"/>
    </row>
    <row r="128">
      <c r="D128" s="139"/>
    </row>
    <row r="129">
      <c r="D129" s="139"/>
    </row>
    <row r="130">
      <c r="D130" s="139"/>
    </row>
    <row r="131">
      <c r="D131" s="139"/>
    </row>
    <row r="132">
      <c r="D132" s="139"/>
    </row>
    <row r="133">
      <c r="D133" s="139"/>
    </row>
    <row r="134">
      <c r="D134" s="139"/>
    </row>
    <row r="135">
      <c r="D135" s="139"/>
    </row>
    <row r="136">
      <c r="D136" s="139"/>
    </row>
    <row r="137">
      <c r="D137" s="139"/>
    </row>
    <row r="138">
      <c r="D138" s="139"/>
    </row>
    <row r="139">
      <c r="D139" s="139"/>
    </row>
    <row r="140">
      <c r="D140" s="139"/>
    </row>
    <row r="141">
      <c r="D141" s="139"/>
    </row>
    <row r="142">
      <c r="D142" s="139"/>
    </row>
    <row r="143">
      <c r="D143" s="139"/>
    </row>
    <row r="144">
      <c r="D144" s="139"/>
    </row>
    <row r="145">
      <c r="D145" s="139"/>
    </row>
    <row r="146">
      <c r="D146" s="139"/>
    </row>
    <row r="147">
      <c r="D147" s="139"/>
    </row>
    <row r="148">
      <c r="D148" s="139"/>
    </row>
    <row r="149">
      <c r="D149" s="139"/>
    </row>
    <row r="150">
      <c r="D150" s="139"/>
    </row>
    <row r="151">
      <c r="D151" s="139"/>
    </row>
    <row r="152">
      <c r="D152" s="139"/>
    </row>
    <row r="153">
      <c r="D153" s="139"/>
    </row>
    <row r="154">
      <c r="D154" s="139"/>
    </row>
    <row r="155">
      <c r="D155" s="139"/>
    </row>
    <row r="156">
      <c r="D156" s="139"/>
    </row>
    <row r="157">
      <c r="D157" s="139"/>
    </row>
    <row r="158">
      <c r="D158" s="139"/>
    </row>
    <row r="159">
      <c r="D159" s="139"/>
    </row>
    <row r="160">
      <c r="D160" s="139"/>
    </row>
    <row r="161">
      <c r="D161" s="139"/>
    </row>
    <row r="162">
      <c r="D162" s="139"/>
    </row>
    <row r="163">
      <c r="D163" s="139"/>
    </row>
    <row r="164">
      <c r="D164" s="139"/>
    </row>
    <row r="165">
      <c r="D165" s="139"/>
    </row>
    <row r="166">
      <c r="D166" s="139"/>
    </row>
    <row r="167">
      <c r="D167" s="139"/>
    </row>
    <row r="168">
      <c r="D168" s="139"/>
    </row>
    <row r="169">
      <c r="D169" s="139"/>
    </row>
    <row r="170">
      <c r="D170" s="139"/>
    </row>
    <row r="171">
      <c r="D171" s="139"/>
    </row>
    <row r="172">
      <c r="D172" s="139"/>
    </row>
    <row r="173">
      <c r="D173" s="139"/>
    </row>
    <row r="174">
      <c r="D174" s="139"/>
    </row>
    <row r="175">
      <c r="D175" s="139"/>
    </row>
    <row r="176">
      <c r="D176" s="139"/>
    </row>
    <row r="177">
      <c r="D177" s="139"/>
    </row>
    <row r="178">
      <c r="D178" s="139"/>
    </row>
    <row r="179">
      <c r="D179" s="139"/>
    </row>
    <row r="180">
      <c r="D180" s="139"/>
    </row>
    <row r="181">
      <c r="D181" s="139"/>
    </row>
    <row r="182">
      <c r="D182" s="139"/>
    </row>
    <row r="183">
      <c r="D183" s="139"/>
    </row>
    <row r="184">
      <c r="D184" s="139"/>
    </row>
    <row r="185">
      <c r="D185" s="139"/>
    </row>
    <row r="186">
      <c r="D186" s="139"/>
    </row>
    <row r="187">
      <c r="D187" s="139"/>
    </row>
    <row r="188">
      <c r="D188" s="139"/>
    </row>
    <row r="189">
      <c r="D189" s="139"/>
    </row>
    <row r="190">
      <c r="D190" s="139"/>
    </row>
    <row r="191">
      <c r="D191" s="139"/>
    </row>
    <row r="192">
      <c r="D192" s="139"/>
    </row>
    <row r="193">
      <c r="D193" s="139"/>
    </row>
    <row r="194">
      <c r="D194" s="139"/>
    </row>
    <row r="195">
      <c r="D195" s="139"/>
    </row>
    <row r="196">
      <c r="D196" s="139"/>
    </row>
    <row r="197">
      <c r="D197" s="139"/>
    </row>
    <row r="198">
      <c r="D198" s="139"/>
    </row>
    <row r="199">
      <c r="D199" s="139"/>
    </row>
    <row r="200">
      <c r="D200" s="139"/>
    </row>
    <row r="201">
      <c r="D201" s="139"/>
    </row>
    <row r="202">
      <c r="D202" s="139"/>
    </row>
    <row r="203">
      <c r="D203" s="139"/>
    </row>
    <row r="204">
      <c r="D204" s="139"/>
    </row>
    <row r="205">
      <c r="D205" s="139"/>
    </row>
    <row r="206">
      <c r="D206" s="139"/>
    </row>
    <row r="207">
      <c r="D207" s="139"/>
    </row>
    <row r="208">
      <c r="D208" s="139"/>
    </row>
    <row r="209">
      <c r="D209" s="139"/>
    </row>
    <row r="210">
      <c r="D210" s="139"/>
    </row>
    <row r="211">
      <c r="D211" s="139"/>
    </row>
    <row r="212">
      <c r="D212" s="139"/>
    </row>
    <row r="213">
      <c r="D213" s="139"/>
    </row>
    <row r="214">
      <c r="D214" s="139"/>
    </row>
    <row r="215">
      <c r="D215" s="139"/>
    </row>
    <row r="216">
      <c r="D216" s="139"/>
    </row>
    <row r="217">
      <c r="D217" s="139"/>
    </row>
    <row r="218">
      <c r="D218" s="139"/>
    </row>
    <row r="219">
      <c r="D219" s="139"/>
    </row>
    <row r="220">
      <c r="D220" s="139"/>
    </row>
    <row r="221">
      <c r="D221" s="139"/>
    </row>
    <row r="222">
      <c r="D222" s="139"/>
    </row>
    <row r="223">
      <c r="D223" s="139"/>
    </row>
    <row r="224">
      <c r="D224" s="139"/>
    </row>
    <row r="225">
      <c r="D225" s="139"/>
    </row>
    <row r="226">
      <c r="D226" s="139"/>
    </row>
    <row r="227">
      <c r="D227" s="139"/>
    </row>
    <row r="228">
      <c r="D228" s="139"/>
    </row>
    <row r="229">
      <c r="D229" s="139"/>
    </row>
    <row r="230">
      <c r="D230" s="139"/>
    </row>
    <row r="231">
      <c r="D231" s="139"/>
    </row>
    <row r="232">
      <c r="D232" s="139"/>
    </row>
    <row r="233">
      <c r="D233" s="139"/>
    </row>
    <row r="234">
      <c r="D234" s="139"/>
    </row>
    <row r="235">
      <c r="D235" s="139"/>
    </row>
    <row r="236">
      <c r="D236" s="139"/>
    </row>
    <row r="237">
      <c r="D237" s="139"/>
    </row>
    <row r="238">
      <c r="D238" s="139"/>
    </row>
    <row r="239">
      <c r="D239" s="139"/>
    </row>
    <row r="240">
      <c r="D240" s="139"/>
    </row>
    <row r="241">
      <c r="D241" s="139"/>
    </row>
    <row r="242">
      <c r="D242" s="139"/>
    </row>
    <row r="243">
      <c r="D243" s="139"/>
    </row>
    <row r="244">
      <c r="D244" s="139"/>
    </row>
    <row r="245">
      <c r="D245" s="139"/>
    </row>
    <row r="246">
      <c r="D246" s="139"/>
    </row>
    <row r="247">
      <c r="D247" s="139"/>
    </row>
    <row r="248">
      <c r="D248" s="139"/>
    </row>
    <row r="249">
      <c r="D249" s="139"/>
    </row>
    <row r="250">
      <c r="D250" s="139"/>
    </row>
    <row r="251">
      <c r="D251" s="139"/>
    </row>
    <row r="252">
      <c r="D252" s="139"/>
    </row>
    <row r="253">
      <c r="D253" s="139"/>
    </row>
    <row r="254">
      <c r="D254" s="139"/>
    </row>
    <row r="255">
      <c r="D255" s="139"/>
    </row>
    <row r="256">
      <c r="D256" s="139"/>
    </row>
    <row r="257">
      <c r="D257" s="139"/>
    </row>
    <row r="258">
      <c r="D258" s="139"/>
    </row>
    <row r="259">
      <c r="D259" s="139"/>
    </row>
    <row r="260">
      <c r="D260" s="139"/>
    </row>
    <row r="261">
      <c r="D261" s="139"/>
    </row>
    <row r="262">
      <c r="D262" s="139"/>
    </row>
    <row r="263">
      <c r="D263" s="139"/>
    </row>
    <row r="264">
      <c r="D264" s="139"/>
    </row>
    <row r="265">
      <c r="D265" s="139"/>
    </row>
    <row r="266">
      <c r="D266" s="139"/>
    </row>
    <row r="267">
      <c r="D267" s="139"/>
    </row>
    <row r="268">
      <c r="D268" s="139"/>
    </row>
    <row r="269">
      <c r="D269" s="139"/>
    </row>
    <row r="270">
      <c r="D270" s="139"/>
    </row>
    <row r="271">
      <c r="D271" s="139"/>
    </row>
    <row r="272">
      <c r="D272" s="139"/>
    </row>
    <row r="273">
      <c r="D273" s="139"/>
    </row>
    <row r="274">
      <c r="D274" s="139"/>
    </row>
    <row r="275">
      <c r="D275" s="139"/>
    </row>
    <row r="276">
      <c r="D276" s="139"/>
    </row>
    <row r="277">
      <c r="D277" s="139"/>
    </row>
    <row r="278">
      <c r="D278" s="139"/>
    </row>
    <row r="279">
      <c r="D279" s="139"/>
    </row>
    <row r="280">
      <c r="D280" s="139"/>
    </row>
    <row r="281">
      <c r="D281" s="139"/>
    </row>
    <row r="282">
      <c r="D282" s="139"/>
    </row>
    <row r="283">
      <c r="D283" s="139"/>
    </row>
    <row r="284">
      <c r="D284" s="139"/>
    </row>
    <row r="285">
      <c r="D285" s="139"/>
    </row>
    <row r="286">
      <c r="D286" s="139"/>
    </row>
    <row r="287">
      <c r="D287" s="139"/>
    </row>
    <row r="288">
      <c r="D288" s="139"/>
    </row>
    <row r="289">
      <c r="D289" s="139"/>
    </row>
    <row r="290">
      <c r="D290" s="139"/>
    </row>
    <row r="291">
      <c r="D291" s="139"/>
    </row>
    <row r="292">
      <c r="D292" s="139"/>
    </row>
    <row r="293">
      <c r="D293" s="139"/>
    </row>
    <row r="294">
      <c r="D294" s="139"/>
    </row>
    <row r="295">
      <c r="D295" s="139"/>
    </row>
    <row r="296">
      <c r="D296" s="139"/>
    </row>
    <row r="297">
      <c r="D297" s="139"/>
    </row>
    <row r="298">
      <c r="D298" s="139"/>
    </row>
    <row r="299">
      <c r="D299" s="139"/>
    </row>
    <row r="300">
      <c r="D300" s="139"/>
    </row>
    <row r="301">
      <c r="D301" s="139"/>
    </row>
    <row r="302">
      <c r="D302" s="139"/>
    </row>
    <row r="303">
      <c r="D303" s="139"/>
    </row>
    <row r="304">
      <c r="D304" s="139"/>
    </row>
    <row r="305">
      <c r="D305" s="139"/>
    </row>
    <row r="306">
      <c r="D306" s="139"/>
    </row>
    <row r="307">
      <c r="D307" s="139"/>
    </row>
    <row r="308">
      <c r="D308" s="139"/>
    </row>
    <row r="309">
      <c r="D309" s="139"/>
    </row>
    <row r="310">
      <c r="D310" s="139"/>
    </row>
    <row r="311">
      <c r="D311" s="139"/>
    </row>
    <row r="312">
      <c r="D312" s="139"/>
    </row>
    <row r="313">
      <c r="D313" s="139"/>
    </row>
    <row r="314">
      <c r="D314" s="139"/>
    </row>
    <row r="315">
      <c r="D315" s="139"/>
    </row>
    <row r="316">
      <c r="D316" s="139"/>
    </row>
    <row r="317">
      <c r="D317" s="139"/>
    </row>
    <row r="318">
      <c r="D318" s="139"/>
    </row>
    <row r="319">
      <c r="D319" s="139"/>
    </row>
    <row r="320">
      <c r="D320" s="139"/>
    </row>
    <row r="321">
      <c r="D321" s="139"/>
    </row>
    <row r="322">
      <c r="D322" s="139"/>
    </row>
    <row r="323">
      <c r="D323" s="139"/>
    </row>
    <row r="324">
      <c r="D324" s="139"/>
    </row>
    <row r="325">
      <c r="D325" s="139"/>
    </row>
    <row r="326">
      <c r="D326" s="139"/>
    </row>
    <row r="327">
      <c r="D327" s="139"/>
    </row>
    <row r="328">
      <c r="D328" s="139"/>
    </row>
    <row r="329">
      <c r="D329" s="139"/>
    </row>
    <row r="330">
      <c r="D330" s="139"/>
    </row>
    <row r="331">
      <c r="D331" s="139"/>
    </row>
    <row r="332">
      <c r="D332" s="139"/>
    </row>
    <row r="333">
      <c r="D333" s="139"/>
    </row>
    <row r="334">
      <c r="D334" s="139"/>
    </row>
    <row r="335">
      <c r="D335" s="139"/>
    </row>
    <row r="336">
      <c r="D336" s="139"/>
    </row>
    <row r="337">
      <c r="D337" s="139"/>
    </row>
    <row r="338">
      <c r="D338" s="139"/>
    </row>
    <row r="339">
      <c r="D339" s="139"/>
    </row>
    <row r="340">
      <c r="D340" s="139"/>
    </row>
    <row r="341">
      <c r="D341" s="139"/>
    </row>
    <row r="342">
      <c r="D342" s="139"/>
    </row>
    <row r="343">
      <c r="D343" s="139"/>
    </row>
    <row r="344">
      <c r="D344" s="139"/>
    </row>
    <row r="345">
      <c r="D345" s="139"/>
    </row>
    <row r="346">
      <c r="D346" s="139"/>
    </row>
    <row r="347">
      <c r="D347" s="139"/>
    </row>
    <row r="348">
      <c r="D348" s="139"/>
    </row>
    <row r="349">
      <c r="D349" s="139"/>
    </row>
    <row r="350">
      <c r="D350" s="139"/>
    </row>
    <row r="351">
      <c r="D351" s="139"/>
    </row>
    <row r="352">
      <c r="D352" s="139"/>
    </row>
    <row r="353">
      <c r="D353" s="139"/>
    </row>
    <row r="354">
      <c r="D354" s="139"/>
    </row>
    <row r="355">
      <c r="D355" s="139"/>
    </row>
    <row r="356">
      <c r="D356" s="139"/>
    </row>
    <row r="357">
      <c r="D357" s="139"/>
    </row>
    <row r="358">
      <c r="D358" s="139"/>
    </row>
    <row r="359">
      <c r="D359" s="139"/>
    </row>
    <row r="360">
      <c r="D360" s="139"/>
    </row>
    <row r="361">
      <c r="D361" s="139"/>
    </row>
    <row r="362">
      <c r="D362" s="139"/>
    </row>
    <row r="363">
      <c r="D363" s="139"/>
    </row>
    <row r="364">
      <c r="D364" s="139"/>
    </row>
    <row r="365">
      <c r="D365" s="139"/>
    </row>
    <row r="366">
      <c r="D366" s="139"/>
    </row>
    <row r="367">
      <c r="D367" s="139"/>
    </row>
    <row r="368">
      <c r="D368" s="139"/>
    </row>
    <row r="369">
      <c r="D369" s="139"/>
    </row>
    <row r="370">
      <c r="D370" s="139"/>
    </row>
    <row r="371">
      <c r="D371" s="139"/>
    </row>
    <row r="372">
      <c r="D372" s="139"/>
    </row>
    <row r="373">
      <c r="D373" s="139"/>
    </row>
    <row r="374">
      <c r="D374" s="139"/>
    </row>
    <row r="375">
      <c r="D375" s="139"/>
    </row>
    <row r="376">
      <c r="D376" s="139"/>
    </row>
    <row r="377">
      <c r="D377" s="139"/>
    </row>
    <row r="378">
      <c r="D378" s="139"/>
    </row>
    <row r="379">
      <c r="D379" s="139"/>
    </row>
    <row r="380">
      <c r="D380" s="139"/>
    </row>
    <row r="381">
      <c r="D381" s="139"/>
    </row>
    <row r="382">
      <c r="D382" s="139"/>
    </row>
    <row r="383">
      <c r="D383" s="139"/>
    </row>
    <row r="384">
      <c r="D384" s="139"/>
    </row>
    <row r="385">
      <c r="D385" s="139"/>
    </row>
    <row r="386">
      <c r="D386" s="139"/>
    </row>
    <row r="387">
      <c r="D387" s="139"/>
    </row>
    <row r="388">
      <c r="D388" s="139"/>
    </row>
    <row r="389">
      <c r="D389" s="139"/>
    </row>
    <row r="390">
      <c r="D390" s="139"/>
    </row>
    <row r="391">
      <c r="D391" s="139"/>
    </row>
    <row r="392">
      <c r="D392" s="139"/>
    </row>
    <row r="393">
      <c r="D393" s="139"/>
    </row>
    <row r="394">
      <c r="D394" s="139"/>
    </row>
    <row r="395">
      <c r="D395" s="139"/>
    </row>
    <row r="396">
      <c r="D396" s="139"/>
    </row>
    <row r="397">
      <c r="D397" s="139"/>
    </row>
    <row r="398">
      <c r="D398" s="139"/>
    </row>
    <row r="399">
      <c r="D399" s="139"/>
    </row>
    <row r="400">
      <c r="D400" s="139"/>
    </row>
    <row r="401">
      <c r="D401" s="139"/>
    </row>
    <row r="402">
      <c r="D402" s="139"/>
    </row>
    <row r="403">
      <c r="D403" s="139"/>
    </row>
    <row r="404">
      <c r="D404" s="139"/>
    </row>
    <row r="405">
      <c r="D405" s="139"/>
    </row>
    <row r="406">
      <c r="D406" s="139"/>
    </row>
    <row r="407">
      <c r="D407" s="139"/>
    </row>
    <row r="408">
      <c r="D408" s="139"/>
    </row>
    <row r="409">
      <c r="D409" s="139"/>
    </row>
    <row r="410">
      <c r="D410" s="139"/>
    </row>
    <row r="411">
      <c r="D411" s="139"/>
    </row>
    <row r="412">
      <c r="D412" s="139"/>
    </row>
    <row r="413">
      <c r="D413" s="139"/>
    </row>
    <row r="414">
      <c r="D414" s="139"/>
    </row>
    <row r="415">
      <c r="D415" s="139"/>
    </row>
    <row r="416">
      <c r="D416" s="139"/>
    </row>
    <row r="417">
      <c r="D417" s="139"/>
    </row>
    <row r="418">
      <c r="D418" s="139"/>
    </row>
    <row r="419">
      <c r="D419" s="139"/>
    </row>
    <row r="420">
      <c r="D420" s="139"/>
    </row>
    <row r="421">
      <c r="D421" s="139"/>
    </row>
    <row r="422">
      <c r="D422" s="139"/>
    </row>
    <row r="423">
      <c r="D423" s="139"/>
    </row>
    <row r="424">
      <c r="D424" s="139"/>
    </row>
    <row r="425">
      <c r="D425" s="139"/>
    </row>
    <row r="426">
      <c r="D426" s="139"/>
    </row>
    <row r="427">
      <c r="D427" s="139"/>
    </row>
    <row r="428">
      <c r="D428" s="139"/>
    </row>
    <row r="429">
      <c r="D429" s="139"/>
    </row>
    <row r="430">
      <c r="D430" s="139"/>
    </row>
    <row r="431">
      <c r="D431" s="139"/>
    </row>
    <row r="432">
      <c r="D432" s="139"/>
    </row>
    <row r="433">
      <c r="D433" s="139"/>
    </row>
    <row r="434">
      <c r="D434" s="139"/>
    </row>
    <row r="435">
      <c r="D435" s="139"/>
    </row>
    <row r="436">
      <c r="D436" s="139"/>
    </row>
    <row r="437">
      <c r="D437" s="139"/>
    </row>
    <row r="438">
      <c r="D438" s="139"/>
    </row>
    <row r="439">
      <c r="D439" s="139"/>
    </row>
    <row r="440">
      <c r="D440" s="139"/>
    </row>
    <row r="441">
      <c r="D441" s="139"/>
    </row>
    <row r="442">
      <c r="D442" s="139"/>
    </row>
    <row r="443">
      <c r="D443" s="139"/>
    </row>
    <row r="444">
      <c r="D444" s="139"/>
    </row>
    <row r="445">
      <c r="D445" s="139"/>
    </row>
    <row r="446">
      <c r="D446" s="139"/>
    </row>
    <row r="447">
      <c r="D447" s="139"/>
    </row>
    <row r="448">
      <c r="D448" s="139"/>
    </row>
    <row r="449">
      <c r="D449" s="139"/>
    </row>
    <row r="450">
      <c r="D450" s="139"/>
    </row>
    <row r="451">
      <c r="D451" s="139"/>
    </row>
    <row r="452">
      <c r="D452" s="139"/>
    </row>
    <row r="453">
      <c r="D453" s="139"/>
    </row>
    <row r="454">
      <c r="D454" s="139"/>
    </row>
    <row r="455">
      <c r="D455" s="139"/>
    </row>
    <row r="456">
      <c r="D456" s="139"/>
    </row>
    <row r="457">
      <c r="D457" s="139"/>
    </row>
    <row r="458">
      <c r="D458" s="139"/>
    </row>
    <row r="459">
      <c r="D459" s="139"/>
    </row>
    <row r="460">
      <c r="D460" s="139"/>
    </row>
    <row r="461">
      <c r="D461" s="139"/>
    </row>
    <row r="462">
      <c r="D462" s="139"/>
    </row>
    <row r="463">
      <c r="D463" s="139"/>
    </row>
    <row r="464">
      <c r="D464" s="139"/>
    </row>
    <row r="465">
      <c r="D465" s="139"/>
    </row>
    <row r="466">
      <c r="D466" s="139"/>
    </row>
    <row r="467">
      <c r="D467" s="139"/>
    </row>
    <row r="468">
      <c r="D468" s="139"/>
    </row>
    <row r="469">
      <c r="D469" s="139"/>
    </row>
    <row r="470">
      <c r="D470" s="139"/>
    </row>
    <row r="471">
      <c r="D471" s="139"/>
    </row>
    <row r="472">
      <c r="D472" s="139"/>
    </row>
    <row r="473">
      <c r="D473" s="139"/>
    </row>
    <row r="474">
      <c r="D474" s="139"/>
    </row>
    <row r="475">
      <c r="D475" s="139"/>
    </row>
    <row r="476">
      <c r="D476" s="139"/>
    </row>
    <row r="477">
      <c r="D477" s="139"/>
    </row>
    <row r="478">
      <c r="D478" s="139"/>
    </row>
    <row r="479">
      <c r="D479" s="139"/>
    </row>
    <row r="480">
      <c r="D480" s="139"/>
    </row>
    <row r="481">
      <c r="D481" s="139"/>
    </row>
    <row r="482">
      <c r="D482" s="139"/>
    </row>
    <row r="483">
      <c r="D483" s="139"/>
    </row>
    <row r="484">
      <c r="D484" s="139"/>
    </row>
    <row r="485">
      <c r="D485" s="139"/>
    </row>
    <row r="486">
      <c r="D486" s="139"/>
    </row>
    <row r="487">
      <c r="D487" s="139"/>
    </row>
    <row r="488">
      <c r="D488" s="139"/>
    </row>
    <row r="489">
      <c r="D489" s="139"/>
    </row>
    <row r="490">
      <c r="D490" s="139"/>
    </row>
    <row r="491">
      <c r="D491" s="139"/>
    </row>
    <row r="492">
      <c r="D492" s="139"/>
    </row>
    <row r="493">
      <c r="D493" s="139"/>
    </row>
    <row r="494">
      <c r="D494" s="139"/>
    </row>
    <row r="495">
      <c r="D495" s="139"/>
    </row>
    <row r="496">
      <c r="D496" s="139"/>
    </row>
    <row r="497">
      <c r="D497" s="139"/>
    </row>
    <row r="498">
      <c r="D498" s="139"/>
    </row>
    <row r="499">
      <c r="D499" s="139"/>
    </row>
    <row r="500">
      <c r="D500" s="139"/>
    </row>
    <row r="501">
      <c r="D501" s="139"/>
    </row>
    <row r="502">
      <c r="D502" s="139"/>
    </row>
    <row r="503">
      <c r="D503" s="139"/>
    </row>
    <row r="504">
      <c r="D504" s="139"/>
    </row>
    <row r="505">
      <c r="D505" s="139"/>
    </row>
    <row r="506">
      <c r="D506" s="139"/>
    </row>
    <row r="507">
      <c r="D507" s="139"/>
    </row>
    <row r="508">
      <c r="D508" s="139"/>
    </row>
    <row r="509">
      <c r="D509" s="139"/>
    </row>
    <row r="510">
      <c r="D510" s="139"/>
    </row>
    <row r="511">
      <c r="D511" s="139"/>
    </row>
    <row r="512">
      <c r="D512" s="139"/>
    </row>
    <row r="513">
      <c r="D513" s="139"/>
    </row>
    <row r="514">
      <c r="D514" s="139"/>
    </row>
    <row r="515">
      <c r="D515" s="139"/>
    </row>
    <row r="516">
      <c r="D516" s="139"/>
    </row>
    <row r="517">
      <c r="D517" s="139"/>
    </row>
    <row r="518">
      <c r="D518" s="139"/>
    </row>
    <row r="519">
      <c r="D519" s="139"/>
    </row>
    <row r="520">
      <c r="D520" s="139"/>
    </row>
    <row r="521">
      <c r="D521" s="139"/>
    </row>
    <row r="522">
      <c r="D522" s="139"/>
    </row>
    <row r="523">
      <c r="D523" s="139"/>
    </row>
    <row r="524">
      <c r="D524" s="139"/>
    </row>
    <row r="525">
      <c r="D525" s="139"/>
    </row>
    <row r="526">
      <c r="D526" s="139"/>
    </row>
    <row r="527">
      <c r="D527" s="139"/>
    </row>
    <row r="528">
      <c r="D528" s="139"/>
    </row>
    <row r="529">
      <c r="D529" s="139"/>
    </row>
    <row r="530">
      <c r="D530" s="139"/>
    </row>
    <row r="531">
      <c r="D531" s="139"/>
    </row>
    <row r="532">
      <c r="D532" s="139"/>
    </row>
    <row r="533">
      <c r="D533" s="139"/>
    </row>
    <row r="534">
      <c r="D534" s="139"/>
    </row>
    <row r="535">
      <c r="D535" s="139"/>
    </row>
    <row r="536">
      <c r="D536" s="139"/>
    </row>
    <row r="537">
      <c r="D537" s="139"/>
    </row>
    <row r="538">
      <c r="D538" s="139"/>
    </row>
    <row r="539">
      <c r="D539" s="139"/>
    </row>
    <row r="540">
      <c r="D540" s="139"/>
    </row>
    <row r="541">
      <c r="D541" s="139"/>
    </row>
    <row r="542">
      <c r="D542" s="139"/>
    </row>
    <row r="543">
      <c r="D543" s="139"/>
    </row>
    <row r="544">
      <c r="D544" s="139"/>
    </row>
    <row r="545">
      <c r="D545" s="139"/>
    </row>
    <row r="546">
      <c r="D546" s="139"/>
    </row>
    <row r="547">
      <c r="D547" s="139"/>
    </row>
    <row r="548">
      <c r="D548" s="139"/>
    </row>
    <row r="549">
      <c r="D549" s="139"/>
    </row>
    <row r="550">
      <c r="D550" s="139"/>
    </row>
    <row r="551">
      <c r="D551" s="139"/>
    </row>
    <row r="552">
      <c r="D552" s="139"/>
    </row>
    <row r="553">
      <c r="D553" s="139"/>
    </row>
    <row r="554">
      <c r="D554" s="139"/>
    </row>
    <row r="555">
      <c r="D555" s="139"/>
    </row>
    <row r="556">
      <c r="D556" s="139"/>
    </row>
    <row r="557">
      <c r="D557" s="139"/>
    </row>
    <row r="558">
      <c r="D558" s="139"/>
    </row>
    <row r="559">
      <c r="D559" s="139"/>
    </row>
    <row r="560">
      <c r="D560" s="139"/>
    </row>
    <row r="561">
      <c r="D561" s="139"/>
    </row>
    <row r="562">
      <c r="D562" s="139"/>
    </row>
    <row r="563">
      <c r="D563" s="139"/>
    </row>
    <row r="564">
      <c r="D564" s="139"/>
    </row>
    <row r="565">
      <c r="D565" s="139"/>
    </row>
    <row r="566">
      <c r="D566" s="139"/>
    </row>
    <row r="567">
      <c r="D567" s="139"/>
    </row>
    <row r="568">
      <c r="D568" s="139"/>
    </row>
    <row r="569">
      <c r="D569" s="139"/>
    </row>
    <row r="570">
      <c r="D570" s="139"/>
    </row>
    <row r="571">
      <c r="D571" s="139"/>
    </row>
    <row r="572">
      <c r="D572" s="139"/>
    </row>
    <row r="573">
      <c r="D573" s="139"/>
    </row>
    <row r="574">
      <c r="D574" s="139"/>
    </row>
    <row r="575">
      <c r="D575" s="139"/>
    </row>
    <row r="576">
      <c r="D576" s="139"/>
    </row>
    <row r="577">
      <c r="D577" s="139"/>
    </row>
    <row r="578">
      <c r="D578" s="139"/>
    </row>
    <row r="579">
      <c r="D579" s="139"/>
    </row>
    <row r="580">
      <c r="D580" s="139"/>
    </row>
    <row r="581">
      <c r="D581" s="139"/>
    </row>
    <row r="582">
      <c r="D582" s="139"/>
    </row>
    <row r="583">
      <c r="D583" s="139"/>
    </row>
    <row r="584">
      <c r="D584" s="139"/>
    </row>
    <row r="585">
      <c r="D585" s="139"/>
    </row>
    <row r="586">
      <c r="D586" s="139"/>
    </row>
    <row r="587">
      <c r="D587" s="139"/>
    </row>
    <row r="588">
      <c r="D588" s="139"/>
    </row>
    <row r="589">
      <c r="D589" s="139"/>
    </row>
    <row r="590">
      <c r="D590" s="139"/>
    </row>
    <row r="591">
      <c r="D591" s="139"/>
    </row>
    <row r="592">
      <c r="D592" s="139"/>
    </row>
    <row r="593">
      <c r="D593" s="139"/>
    </row>
    <row r="594">
      <c r="D594" s="139"/>
    </row>
    <row r="595">
      <c r="D595" s="139"/>
    </row>
    <row r="596">
      <c r="D596" s="139"/>
    </row>
    <row r="597">
      <c r="D597" s="139"/>
    </row>
    <row r="598">
      <c r="D598" s="139"/>
    </row>
    <row r="599">
      <c r="D599" s="139"/>
    </row>
    <row r="600">
      <c r="D600" s="139"/>
    </row>
    <row r="601">
      <c r="D601" s="139"/>
    </row>
    <row r="602">
      <c r="D602" s="139"/>
    </row>
    <row r="603">
      <c r="D603" s="139"/>
    </row>
    <row r="604">
      <c r="D604" s="139"/>
    </row>
    <row r="605">
      <c r="D605" s="139"/>
    </row>
    <row r="606">
      <c r="D606" s="139"/>
    </row>
    <row r="607">
      <c r="D607" s="139"/>
    </row>
    <row r="608">
      <c r="D608" s="139"/>
    </row>
    <row r="609">
      <c r="D609" s="139"/>
    </row>
    <row r="610">
      <c r="D610" s="139"/>
    </row>
    <row r="611">
      <c r="D611" s="139"/>
    </row>
    <row r="612">
      <c r="D612" s="139"/>
    </row>
    <row r="613">
      <c r="D613" s="139"/>
    </row>
    <row r="614">
      <c r="D614" s="139"/>
    </row>
    <row r="615">
      <c r="D615" s="139"/>
    </row>
    <row r="616">
      <c r="D616" s="139"/>
    </row>
    <row r="617">
      <c r="D617" s="139"/>
    </row>
    <row r="618">
      <c r="D618" s="139"/>
    </row>
    <row r="619">
      <c r="D619" s="139"/>
    </row>
    <row r="620">
      <c r="D620" s="139"/>
    </row>
    <row r="621">
      <c r="D621" s="139"/>
    </row>
    <row r="622">
      <c r="D622" s="139"/>
    </row>
    <row r="623">
      <c r="D623" s="139"/>
    </row>
    <row r="624">
      <c r="D624" s="139"/>
    </row>
    <row r="625">
      <c r="D625" s="139"/>
    </row>
    <row r="626">
      <c r="D626" s="139"/>
    </row>
    <row r="627">
      <c r="D627" s="139"/>
    </row>
    <row r="628">
      <c r="D628" s="139"/>
    </row>
    <row r="629">
      <c r="D629" s="139"/>
    </row>
    <row r="630">
      <c r="D630" s="139"/>
    </row>
    <row r="631">
      <c r="D631" s="139"/>
    </row>
    <row r="632">
      <c r="D632" s="139"/>
    </row>
    <row r="633">
      <c r="D633" s="139"/>
    </row>
    <row r="634">
      <c r="D634" s="139"/>
    </row>
    <row r="635">
      <c r="D635" s="139"/>
    </row>
    <row r="636">
      <c r="D636" s="139"/>
    </row>
    <row r="637">
      <c r="D637" s="139"/>
    </row>
    <row r="638">
      <c r="D638" s="139"/>
    </row>
    <row r="639">
      <c r="D639" s="139"/>
    </row>
    <row r="640">
      <c r="D640" s="139"/>
    </row>
    <row r="641">
      <c r="D641" s="139"/>
    </row>
    <row r="642">
      <c r="D642" s="139"/>
    </row>
    <row r="643">
      <c r="D643" s="139"/>
    </row>
    <row r="644">
      <c r="D644" s="139"/>
    </row>
    <row r="645">
      <c r="D645" s="139"/>
    </row>
    <row r="646">
      <c r="D646" s="139"/>
    </row>
    <row r="647">
      <c r="D647" s="139"/>
    </row>
    <row r="648">
      <c r="D648" s="139"/>
    </row>
    <row r="649">
      <c r="D649" s="139"/>
    </row>
    <row r="650">
      <c r="D650" s="139"/>
    </row>
    <row r="651">
      <c r="D651" s="139"/>
    </row>
    <row r="652">
      <c r="D652" s="139"/>
    </row>
    <row r="653">
      <c r="D653" s="139"/>
    </row>
    <row r="654">
      <c r="D654" s="139"/>
    </row>
    <row r="655">
      <c r="D655" s="139"/>
    </row>
    <row r="656">
      <c r="D656" s="139"/>
    </row>
    <row r="657">
      <c r="D657" s="139"/>
    </row>
    <row r="658">
      <c r="D658" s="139"/>
    </row>
    <row r="659">
      <c r="D659" s="139"/>
    </row>
    <row r="660">
      <c r="D660" s="139"/>
    </row>
    <row r="661">
      <c r="D661" s="139"/>
    </row>
    <row r="662">
      <c r="D662" s="139"/>
    </row>
    <row r="663">
      <c r="D663" s="139"/>
    </row>
    <row r="664">
      <c r="D664" s="139"/>
    </row>
    <row r="665">
      <c r="D665" s="139"/>
    </row>
    <row r="666">
      <c r="D666" s="139"/>
    </row>
    <row r="667">
      <c r="D667" s="139"/>
    </row>
    <row r="668">
      <c r="D668" s="139"/>
    </row>
    <row r="669">
      <c r="D669" s="139"/>
    </row>
    <row r="670">
      <c r="D670" s="139"/>
    </row>
    <row r="671">
      <c r="D671" s="139"/>
    </row>
    <row r="672">
      <c r="D672" s="139"/>
    </row>
    <row r="673">
      <c r="D673" s="139"/>
    </row>
    <row r="674">
      <c r="D674" s="139"/>
    </row>
    <row r="675">
      <c r="D675" s="139"/>
    </row>
    <row r="676">
      <c r="D676" s="139"/>
    </row>
    <row r="677">
      <c r="D677" s="139"/>
    </row>
    <row r="678">
      <c r="D678" s="139"/>
    </row>
    <row r="679">
      <c r="D679" s="139"/>
    </row>
    <row r="680">
      <c r="D680" s="139"/>
    </row>
    <row r="681">
      <c r="D681" s="139"/>
    </row>
    <row r="682">
      <c r="D682" s="139"/>
    </row>
    <row r="683">
      <c r="D683" s="139"/>
    </row>
    <row r="684">
      <c r="D684" s="139"/>
    </row>
    <row r="685">
      <c r="D685" s="139"/>
    </row>
    <row r="686">
      <c r="D686" s="139"/>
    </row>
    <row r="687">
      <c r="D687" s="139"/>
    </row>
    <row r="688">
      <c r="D688" s="139"/>
    </row>
    <row r="689">
      <c r="D689" s="139"/>
    </row>
    <row r="690">
      <c r="D690" s="139"/>
    </row>
    <row r="691">
      <c r="D691" s="139"/>
    </row>
    <row r="692">
      <c r="D692" s="139"/>
    </row>
    <row r="693">
      <c r="D693" s="139"/>
    </row>
    <row r="694">
      <c r="D694" s="139"/>
    </row>
    <row r="695">
      <c r="D695" s="139"/>
    </row>
    <row r="696">
      <c r="D696" s="139"/>
    </row>
    <row r="697">
      <c r="D697" s="139"/>
    </row>
    <row r="698">
      <c r="D698" s="139"/>
    </row>
    <row r="699">
      <c r="D699" s="139"/>
    </row>
    <row r="700">
      <c r="D700" s="139"/>
    </row>
    <row r="701">
      <c r="D701" s="139"/>
    </row>
    <row r="702">
      <c r="D702" s="139"/>
    </row>
    <row r="703">
      <c r="D703" s="139"/>
    </row>
    <row r="704">
      <c r="D704" s="139"/>
    </row>
    <row r="705">
      <c r="D705" s="139"/>
    </row>
    <row r="706">
      <c r="D706" s="139"/>
    </row>
    <row r="707">
      <c r="D707" s="139"/>
    </row>
    <row r="708">
      <c r="D708" s="139"/>
    </row>
    <row r="709">
      <c r="D709" s="139"/>
    </row>
    <row r="710">
      <c r="D710" s="139"/>
    </row>
    <row r="711">
      <c r="D711" s="139"/>
    </row>
    <row r="712">
      <c r="D712" s="139"/>
    </row>
    <row r="713">
      <c r="D713" s="139"/>
    </row>
    <row r="714">
      <c r="D714" s="139"/>
    </row>
    <row r="715">
      <c r="D715" s="139"/>
    </row>
    <row r="716">
      <c r="D716" s="139"/>
    </row>
    <row r="717">
      <c r="D717" s="139"/>
    </row>
    <row r="718">
      <c r="D718" s="139"/>
    </row>
    <row r="719">
      <c r="D719" s="139"/>
    </row>
    <row r="720">
      <c r="D720" s="139"/>
    </row>
    <row r="721">
      <c r="D721" s="139"/>
    </row>
    <row r="722">
      <c r="D722" s="139"/>
    </row>
    <row r="723">
      <c r="D723" s="139"/>
    </row>
    <row r="724">
      <c r="D724" s="139"/>
    </row>
    <row r="725">
      <c r="D725" s="139"/>
    </row>
    <row r="726">
      <c r="D726" s="139"/>
    </row>
    <row r="727">
      <c r="D727" s="139"/>
    </row>
    <row r="728">
      <c r="D728" s="139"/>
    </row>
    <row r="729">
      <c r="D729" s="139"/>
    </row>
    <row r="730">
      <c r="D730" s="139"/>
    </row>
    <row r="731">
      <c r="D731" s="139"/>
    </row>
    <row r="732">
      <c r="D732" s="139"/>
    </row>
    <row r="733">
      <c r="D733" s="139"/>
    </row>
    <row r="734">
      <c r="D734" s="139"/>
    </row>
    <row r="735">
      <c r="D735" s="139"/>
    </row>
    <row r="736">
      <c r="D736" s="139"/>
    </row>
    <row r="737">
      <c r="D737" s="139"/>
    </row>
    <row r="738">
      <c r="D738" s="139"/>
    </row>
    <row r="739">
      <c r="D739" s="139"/>
    </row>
    <row r="740">
      <c r="D740" s="139"/>
    </row>
    <row r="741">
      <c r="D741" s="139"/>
    </row>
    <row r="742">
      <c r="D742" s="139"/>
    </row>
    <row r="743">
      <c r="D743" s="139"/>
    </row>
    <row r="744">
      <c r="D744" s="139"/>
    </row>
    <row r="745">
      <c r="D745" s="139"/>
    </row>
    <row r="746">
      <c r="D746" s="139"/>
    </row>
    <row r="747">
      <c r="D747" s="139"/>
    </row>
    <row r="748">
      <c r="D748" s="139"/>
    </row>
    <row r="749">
      <c r="D749" s="139"/>
    </row>
    <row r="750">
      <c r="D750" s="139"/>
    </row>
    <row r="751">
      <c r="D751" s="139"/>
    </row>
    <row r="752">
      <c r="D752" s="139"/>
    </row>
    <row r="753">
      <c r="D753" s="139"/>
    </row>
    <row r="754">
      <c r="D754" s="139"/>
    </row>
    <row r="755">
      <c r="D755" s="139"/>
    </row>
    <row r="756">
      <c r="D756" s="139"/>
    </row>
    <row r="757">
      <c r="D757" s="139"/>
    </row>
    <row r="758">
      <c r="D758" s="139"/>
    </row>
    <row r="759">
      <c r="D759" s="139"/>
    </row>
    <row r="760">
      <c r="D760" s="139"/>
    </row>
    <row r="761">
      <c r="D761" s="139"/>
    </row>
    <row r="762">
      <c r="D762" s="139"/>
    </row>
    <row r="763">
      <c r="D763" s="139"/>
    </row>
    <row r="764">
      <c r="D764" s="139"/>
    </row>
    <row r="765">
      <c r="D765" s="139"/>
    </row>
    <row r="766">
      <c r="D766" s="139"/>
    </row>
    <row r="767">
      <c r="D767" s="139"/>
    </row>
    <row r="768">
      <c r="D768" s="139"/>
    </row>
    <row r="769">
      <c r="D769" s="139"/>
    </row>
    <row r="770">
      <c r="D770" s="139"/>
    </row>
    <row r="771">
      <c r="D771" s="139"/>
    </row>
    <row r="772">
      <c r="D772" s="139"/>
    </row>
    <row r="773">
      <c r="D773" s="139"/>
    </row>
    <row r="774">
      <c r="D774" s="139"/>
    </row>
    <row r="775">
      <c r="D775" s="139"/>
    </row>
    <row r="776">
      <c r="D776" s="139"/>
    </row>
    <row r="777">
      <c r="D777" s="139"/>
    </row>
    <row r="778">
      <c r="D778" s="139"/>
    </row>
    <row r="779">
      <c r="D779" s="139"/>
    </row>
    <row r="780">
      <c r="D780" s="139"/>
    </row>
    <row r="781">
      <c r="D781" s="139"/>
    </row>
    <row r="782">
      <c r="D782" s="139"/>
    </row>
    <row r="783">
      <c r="D783" s="139"/>
    </row>
    <row r="784">
      <c r="D784" s="139"/>
    </row>
    <row r="785">
      <c r="D785" s="139"/>
    </row>
    <row r="786">
      <c r="D786" s="139"/>
    </row>
    <row r="787">
      <c r="D787" s="139"/>
    </row>
    <row r="788">
      <c r="D788" s="139"/>
    </row>
    <row r="789">
      <c r="D789" s="139"/>
    </row>
    <row r="790">
      <c r="D790" s="139"/>
    </row>
    <row r="791">
      <c r="D791" s="139"/>
    </row>
    <row r="792">
      <c r="D792" s="139"/>
    </row>
    <row r="793">
      <c r="D793" s="139"/>
    </row>
    <row r="794">
      <c r="D794" s="139"/>
    </row>
    <row r="795">
      <c r="D795" s="139"/>
    </row>
    <row r="796">
      <c r="D796" s="139"/>
    </row>
    <row r="797">
      <c r="D797" s="139"/>
    </row>
    <row r="798">
      <c r="D798" s="139"/>
    </row>
    <row r="799">
      <c r="D799" s="139"/>
    </row>
    <row r="800">
      <c r="D800" s="139"/>
    </row>
    <row r="801">
      <c r="D801" s="139"/>
    </row>
    <row r="802">
      <c r="D802" s="139"/>
    </row>
    <row r="803">
      <c r="D803" s="139"/>
    </row>
    <row r="804">
      <c r="D804" s="139"/>
    </row>
    <row r="805">
      <c r="D805" s="139"/>
    </row>
    <row r="806">
      <c r="D806" s="139"/>
    </row>
    <row r="807">
      <c r="D807" s="139"/>
    </row>
    <row r="808">
      <c r="D808" s="139"/>
    </row>
    <row r="809">
      <c r="D809" s="139"/>
    </row>
    <row r="810">
      <c r="D810" s="139"/>
    </row>
    <row r="811">
      <c r="D811" s="139"/>
    </row>
    <row r="812">
      <c r="D812" s="139"/>
    </row>
    <row r="813">
      <c r="D813" s="139"/>
    </row>
    <row r="814">
      <c r="D814" s="139"/>
    </row>
    <row r="815">
      <c r="D815" s="139"/>
    </row>
    <row r="816">
      <c r="D816" s="139"/>
    </row>
    <row r="817">
      <c r="D817" s="139"/>
    </row>
    <row r="818">
      <c r="D818" s="139"/>
    </row>
    <row r="819">
      <c r="D819" s="139"/>
    </row>
    <row r="820">
      <c r="D820" s="139"/>
    </row>
    <row r="821">
      <c r="D821" s="139"/>
    </row>
    <row r="822">
      <c r="D822" s="139"/>
    </row>
    <row r="823">
      <c r="D823" s="139"/>
    </row>
    <row r="824">
      <c r="D824" s="139"/>
    </row>
    <row r="825">
      <c r="D825" s="139"/>
    </row>
    <row r="826">
      <c r="D826" s="139"/>
    </row>
    <row r="827">
      <c r="D827" s="139"/>
    </row>
    <row r="828">
      <c r="D828" s="139"/>
    </row>
    <row r="829">
      <c r="D829" s="139"/>
    </row>
    <row r="830">
      <c r="D830" s="139"/>
    </row>
    <row r="831">
      <c r="D831" s="139"/>
    </row>
    <row r="832">
      <c r="D832" s="139"/>
    </row>
    <row r="833">
      <c r="D833" s="139"/>
    </row>
    <row r="834">
      <c r="D834" s="139"/>
    </row>
    <row r="835">
      <c r="D835" s="139"/>
    </row>
    <row r="836">
      <c r="D836" s="139"/>
    </row>
    <row r="837">
      <c r="D837" s="139"/>
    </row>
    <row r="838">
      <c r="D838" s="139"/>
    </row>
    <row r="839">
      <c r="D839" s="139"/>
    </row>
    <row r="840">
      <c r="D840" s="139"/>
    </row>
    <row r="841">
      <c r="D841" s="139"/>
    </row>
    <row r="842">
      <c r="D842" s="139"/>
    </row>
    <row r="843">
      <c r="D843" s="139"/>
    </row>
    <row r="844">
      <c r="D844" s="139"/>
    </row>
    <row r="845">
      <c r="D845" s="139"/>
    </row>
    <row r="846">
      <c r="D846" s="139"/>
    </row>
    <row r="847">
      <c r="D847" s="139"/>
    </row>
    <row r="848">
      <c r="D848" s="139"/>
    </row>
    <row r="849">
      <c r="D849" s="139"/>
    </row>
    <row r="850">
      <c r="D850" s="139"/>
    </row>
    <row r="851">
      <c r="D851" s="139"/>
    </row>
    <row r="852">
      <c r="D852" s="139"/>
    </row>
    <row r="853">
      <c r="D853" s="139"/>
    </row>
    <row r="854">
      <c r="D854" s="139"/>
    </row>
    <row r="855">
      <c r="D855" s="139"/>
    </row>
    <row r="856">
      <c r="D856" s="139"/>
    </row>
    <row r="857">
      <c r="D857" s="139"/>
    </row>
    <row r="858">
      <c r="D858" s="139"/>
    </row>
    <row r="859">
      <c r="D859" s="139"/>
    </row>
    <row r="860">
      <c r="D860" s="139"/>
    </row>
    <row r="861">
      <c r="D861" s="139"/>
    </row>
    <row r="862">
      <c r="D862" s="139"/>
    </row>
    <row r="863">
      <c r="D863" s="139"/>
    </row>
    <row r="864">
      <c r="D864" s="139"/>
    </row>
    <row r="865">
      <c r="D865" s="139"/>
    </row>
    <row r="866">
      <c r="D866" s="139"/>
    </row>
    <row r="867">
      <c r="D867" s="139"/>
    </row>
    <row r="868">
      <c r="D868" s="139"/>
    </row>
    <row r="869">
      <c r="D869" s="139"/>
    </row>
    <row r="870">
      <c r="D870" s="139"/>
    </row>
    <row r="871">
      <c r="D871" s="139"/>
    </row>
    <row r="872">
      <c r="D872" s="139"/>
    </row>
    <row r="873">
      <c r="D873" s="139"/>
    </row>
    <row r="874">
      <c r="D874" s="139"/>
    </row>
    <row r="875">
      <c r="D875" s="139"/>
    </row>
    <row r="876">
      <c r="D876" s="139"/>
    </row>
    <row r="877">
      <c r="D877" s="139"/>
    </row>
    <row r="878">
      <c r="D878" s="139"/>
    </row>
    <row r="879">
      <c r="D879" s="139"/>
    </row>
    <row r="880">
      <c r="D880" s="139"/>
    </row>
    <row r="881">
      <c r="D881" s="139"/>
    </row>
    <row r="882">
      <c r="D882" s="139"/>
    </row>
    <row r="883">
      <c r="D883" s="139"/>
    </row>
    <row r="884">
      <c r="D884" s="139"/>
    </row>
    <row r="885">
      <c r="D885" s="139"/>
    </row>
    <row r="886">
      <c r="D886" s="139"/>
    </row>
    <row r="887">
      <c r="D887" s="139"/>
    </row>
    <row r="888">
      <c r="D888" s="139"/>
    </row>
    <row r="889">
      <c r="D889" s="139"/>
    </row>
    <row r="890">
      <c r="D890" s="139"/>
    </row>
    <row r="891">
      <c r="D891" s="139"/>
    </row>
    <row r="892">
      <c r="D892" s="139"/>
    </row>
    <row r="893">
      <c r="D893" s="139"/>
    </row>
    <row r="894">
      <c r="D894" s="139"/>
    </row>
    <row r="895">
      <c r="D895" s="139"/>
    </row>
    <row r="896">
      <c r="D896" s="139"/>
    </row>
    <row r="897">
      <c r="D897" s="139"/>
    </row>
    <row r="898">
      <c r="D898" s="139"/>
    </row>
    <row r="899">
      <c r="D899" s="139"/>
    </row>
    <row r="900">
      <c r="D900" s="139"/>
    </row>
    <row r="901">
      <c r="D901" s="139"/>
    </row>
    <row r="902">
      <c r="D902" s="139"/>
    </row>
    <row r="903">
      <c r="D903" s="139"/>
    </row>
    <row r="904">
      <c r="D904" s="139"/>
    </row>
    <row r="905">
      <c r="D905" s="139"/>
    </row>
    <row r="906">
      <c r="D906" s="139"/>
    </row>
    <row r="907">
      <c r="D907" s="139"/>
    </row>
    <row r="908">
      <c r="D908" s="139"/>
    </row>
    <row r="909">
      <c r="D909" s="139"/>
    </row>
    <row r="910">
      <c r="D910" s="139"/>
    </row>
    <row r="911">
      <c r="D911" s="139"/>
    </row>
    <row r="912">
      <c r="D912" s="139"/>
    </row>
    <row r="913">
      <c r="D913" s="139"/>
    </row>
    <row r="914">
      <c r="D914" s="139"/>
    </row>
    <row r="915">
      <c r="D915" s="139"/>
    </row>
    <row r="916">
      <c r="D916" s="139"/>
    </row>
    <row r="917">
      <c r="D917" s="139"/>
    </row>
    <row r="918">
      <c r="D918" s="139"/>
    </row>
    <row r="919">
      <c r="D919" s="139"/>
    </row>
    <row r="920">
      <c r="D920" s="139"/>
    </row>
    <row r="921">
      <c r="D921" s="139"/>
    </row>
    <row r="922">
      <c r="D922" s="139"/>
    </row>
    <row r="923">
      <c r="D923" s="139"/>
    </row>
    <row r="924">
      <c r="D924" s="139"/>
    </row>
    <row r="925">
      <c r="D925" s="139"/>
    </row>
    <row r="926">
      <c r="D926" s="139"/>
    </row>
    <row r="927">
      <c r="D927" s="139"/>
    </row>
    <row r="928">
      <c r="D928" s="139"/>
    </row>
    <row r="929">
      <c r="D929" s="139"/>
    </row>
    <row r="930">
      <c r="D930" s="139"/>
    </row>
    <row r="931">
      <c r="D931" s="139"/>
    </row>
    <row r="932">
      <c r="D932" s="139"/>
    </row>
    <row r="933">
      <c r="D933" s="139"/>
    </row>
    <row r="934">
      <c r="D934" s="139"/>
    </row>
    <row r="935">
      <c r="D935" s="139"/>
    </row>
    <row r="936">
      <c r="D936" s="139"/>
    </row>
    <row r="937">
      <c r="D937" s="139"/>
    </row>
    <row r="938">
      <c r="D938" s="139"/>
    </row>
    <row r="939">
      <c r="D939" s="139"/>
    </row>
    <row r="940">
      <c r="D940" s="139"/>
    </row>
    <row r="941">
      <c r="D941" s="139"/>
    </row>
    <row r="942">
      <c r="D942" s="139"/>
    </row>
    <row r="943">
      <c r="D943" s="139"/>
    </row>
    <row r="944">
      <c r="D944" s="139"/>
    </row>
    <row r="945">
      <c r="D945" s="139"/>
    </row>
    <row r="946">
      <c r="D946" s="139"/>
    </row>
    <row r="947">
      <c r="D947" s="139"/>
    </row>
    <row r="948">
      <c r="D948" s="139"/>
    </row>
    <row r="949">
      <c r="D949" s="139"/>
    </row>
    <row r="950">
      <c r="D950" s="139"/>
    </row>
    <row r="951">
      <c r="D951" s="139"/>
    </row>
    <row r="952">
      <c r="D952" s="139"/>
    </row>
    <row r="953">
      <c r="D953" s="139"/>
    </row>
    <row r="954">
      <c r="D954" s="139"/>
    </row>
    <row r="955">
      <c r="D955" s="139"/>
    </row>
    <row r="956">
      <c r="D956" s="139"/>
    </row>
    <row r="957">
      <c r="D957" s="139"/>
    </row>
    <row r="958">
      <c r="D958" s="139"/>
    </row>
    <row r="959">
      <c r="D959" s="139"/>
    </row>
    <row r="960">
      <c r="D960" s="139"/>
    </row>
    <row r="961">
      <c r="D961" s="139"/>
    </row>
    <row r="962">
      <c r="D962" s="139"/>
    </row>
    <row r="963">
      <c r="D963" s="139"/>
    </row>
    <row r="964">
      <c r="D964" s="139"/>
    </row>
    <row r="965">
      <c r="D965" s="139"/>
    </row>
    <row r="966">
      <c r="D966" s="139"/>
    </row>
    <row r="967">
      <c r="D967" s="139"/>
    </row>
    <row r="968">
      <c r="D968" s="139"/>
    </row>
    <row r="969">
      <c r="D969" s="139"/>
    </row>
    <row r="970">
      <c r="D970" s="139"/>
    </row>
    <row r="971">
      <c r="D971" s="139"/>
    </row>
    <row r="972">
      <c r="D972" s="139"/>
    </row>
    <row r="973">
      <c r="D973" s="139"/>
    </row>
    <row r="974">
      <c r="D974" s="139"/>
    </row>
    <row r="975">
      <c r="D975" s="139"/>
    </row>
    <row r="976">
      <c r="D976" s="139"/>
    </row>
    <row r="977">
      <c r="D977" s="139"/>
    </row>
    <row r="978">
      <c r="D978" s="139"/>
    </row>
    <row r="979">
      <c r="D979" s="139"/>
    </row>
    <row r="980">
      <c r="D980" s="139"/>
    </row>
    <row r="981">
      <c r="D981" s="139"/>
    </row>
    <row r="982">
      <c r="D982" s="139"/>
    </row>
    <row r="983">
      <c r="D983" s="139"/>
    </row>
    <row r="984">
      <c r="D984" s="139"/>
    </row>
    <row r="985">
      <c r="D985" s="139"/>
    </row>
    <row r="986">
      <c r="D986" s="139"/>
    </row>
    <row r="987">
      <c r="D987" s="139"/>
    </row>
    <row r="988">
      <c r="D988" s="139"/>
    </row>
    <row r="989">
      <c r="D989" s="139"/>
    </row>
    <row r="990">
      <c r="D990" s="139"/>
    </row>
    <row r="991">
      <c r="D991" s="139"/>
    </row>
    <row r="992">
      <c r="D992" s="139"/>
    </row>
    <row r="993">
      <c r="D993" s="139"/>
    </row>
    <row r="994">
      <c r="D994" s="139"/>
    </row>
    <row r="995">
      <c r="D995" s="139"/>
    </row>
    <row r="996">
      <c r="D996" s="139"/>
    </row>
    <row r="997">
      <c r="D997" s="139"/>
    </row>
    <row r="998">
      <c r="D998" s="139"/>
    </row>
    <row r="999">
      <c r="D999" s="139"/>
    </row>
  </sheetData>
  <mergeCells count="1">
    <mergeCell ref="B1:C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3" width="26.71"/>
    <col customWidth="1" min="4" max="4" width="80.14"/>
  </cols>
  <sheetData>
    <row r="1">
      <c r="A1" s="15" t="s">
        <v>10</v>
      </c>
      <c r="B1" s="146" t="s">
        <v>519</v>
      </c>
    </row>
    <row r="2" ht="47.25" customHeight="1">
      <c r="B2" s="3"/>
      <c r="C2" s="3"/>
      <c r="D2" s="3"/>
    </row>
    <row r="3">
      <c r="A3" s="147"/>
      <c r="B3" s="147"/>
      <c r="C3" s="147"/>
      <c r="D3" s="147"/>
    </row>
    <row r="4">
      <c r="A4" s="147"/>
      <c r="B4" s="148" t="s">
        <v>520</v>
      </c>
      <c r="C4" s="148" t="s">
        <v>521</v>
      </c>
      <c r="D4" s="148" t="s">
        <v>50</v>
      </c>
    </row>
    <row r="5">
      <c r="A5" s="149"/>
      <c r="B5" s="150" t="s">
        <v>442</v>
      </c>
      <c r="C5" s="150" t="s">
        <v>466</v>
      </c>
      <c r="D5" s="151" t="s">
        <v>522</v>
      </c>
    </row>
    <row r="6">
      <c r="A6" s="149"/>
      <c r="B6" s="150" t="s">
        <v>405</v>
      </c>
      <c r="C6" s="150" t="s">
        <v>523</v>
      </c>
      <c r="D6" s="151" t="s">
        <v>524</v>
      </c>
    </row>
    <row r="7">
      <c r="A7" s="149"/>
      <c r="B7" s="150" t="s">
        <v>411</v>
      </c>
      <c r="C7" s="150" t="s">
        <v>468</v>
      </c>
      <c r="D7" s="151" t="s">
        <v>525</v>
      </c>
    </row>
    <row r="8">
      <c r="A8" s="149"/>
      <c r="B8" s="150" t="s">
        <v>417</v>
      </c>
      <c r="C8" s="150" t="s">
        <v>526</v>
      </c>
      <c r="D8" s="151" t="s">
        <v>527</v>
      </c>
    </row>
    <row r="9">
      <c r="A9" s="149"/>
      <c r="B9" s="150" t="s">
        <v>430</v>
      </c>
      <c r="C9" s="150" t="s">
        <v>528</v>
      </c>
      <c r="D9" s="151" t="s">
        <v>529</v>
      </c>
    </row>
    <row r="10">
      <c r="A10" s="149"/>
      <c r="B10" s="150" t="s">
        <v>481</v>
      </c>
      <c r="C10" s="150" t="s">
        <v>530</v>
      </c>
      <c r="D10" s="151" t="s">
        <v>531</v>
      </c>
    </row>
    <row r="11">
      <c r="A11" s="149"/>
      <c r="B11" s="150" t="s">
        <v>436</v>
      </c>
      <c r="C11" s="150" t="s">
        <v>532</v>
      </c>
      <c r="D11" s="151" t="s">
        <v>533</v>
      </c>
    </row>
    <row r="12">
      <c r="A12" s="149"/>
      <c r="B12" s="150" t="s">
        <v>534</v>
      </c>
      <c r="C12" s="150" t="s">
        <v>535</v>
      </c>
      <c r="D12" s="151" t="s">
        <v>536</v>
      </c>
    </row>
    <row r="13">
      <c r="A13" s="149"/>
      <c r="B13" s="150" t="s">
        <v>537</v>
      </c>
      <c r="C13" s="150" t="s">
        <v>538</v>
      </c>
      <c r="D13" s="151" t="s">
        <v>539</v>
      </c>
    </row>
    <row r="14">
      <c r="A14" s="149"/>
      <c r="B14" s="150" t="s">
        <v>448</v>
      </c>
      <c r="C14" s="150" t="s">
        <v>540</v>
      </c>
      <c r="D14" s="151" t="s">
        <v>541</v>
      </c>
    </row>
  </sheetData>
  <mergeCells count="2">
    <mergeCell ref="A1:A2"/>
    <mergeCell ref="B1:D2"/>
  </mergeCells>
  <hyperlinks>
    <hyperlink display="Inicio" location="GCC!A1" ref="A1"/>
  </hyperlin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9.0"/>
    <col customWidth="1" min="4" max="4" width="57.29"/>
  </cols>
  <sheetData>
    <row r="1">
      <c r="A1" s="15" t="s">
        <v>10</v>
      </c>
      <c r="B1" s="146" t="s">
        <v>542</v>
      </c>
      <c r="E1" s="17"/>
    </row>
    <row r="2" ht="42.0" customHeight="1">
      <c r="B2" s="3"/>
      <c r="C2" s="3"/>
      <c r="D2" s="3"/>
      <c r="E2" s="17"/>
    </row>
    <row r="3">
      <c r="A3" s="17"/>
      <c r="B3" s="152"/>
      <c r="C3" s="152"/>
      <c r="D3" s="152"/>
      <c r="E3" s="17"/>
    </row>
    <row r="4">
      <c r="A4" s="17"/>
      <c r="B4" s="148" t="s">
        <v>396</v>
      </c>
      <c r="C4" s="148" t="s">
        <v>543</v>
      </c>
      <c r="D4" s="148" t="s">
        <v>50</v>
      </c>
      <c r="E4" s="17"/>
    </row>
    <row r="5">
      <c r="A5" s="17"/>
      <c r="B5" s="150" t="s">
        <v>402</v>
      </c>
      <c r="C5" s="31" t="s">
        <v>403</v>
      </c>
      <c r="D5" s="151" t="s">
        <v>544</v>
      </c>
      <c r="E5" s="17"/>
    </row>
    <row r="6">
      <c r="A6" s="17"/>
      <c r="B6" s="150" t="s">
        <v>408</v>
      </c>
      <c r="C6" s="31" t="s">
        <v>409</v>
      </c>
      <c r="D6" s="151" t="s">
        <v>545</v>
      </c>
      <c r="E6" s="17"/>
    </row>
    <row r="7">
      <c r="A7" s="17"/>
      <c r="B7" s="150" t="s">
        <v>414</v>
      </c>
      <c r="C7" s="31" t="s">
        <v>415</v>
      </c>
      <c r="D7" s="151" t="s">
        <v>546</v>
      </c>
      <c r="E7" s="17"/>
    </row>
    <row r="8">
      <c r="A8" s="17"/>
      <c r="B8" s="150" t="s">
        <v>420</v>
      </c>
      <c r="C8" s="31" t="s">
        <v>421</v>
      </c>
      <c r="D8" s="151" t="s">
        <v>547</v>
      </c>
      <c r="E8" s="17"/>
    </row>
    <row r="9">
      <c r="A9" s="17"/>
      <c r="B9" s="17"/>
      <c r="C9" s="17"/>
      <c r="D9" s="17"/>
      <c r="E9" s="17"/>
    </row>
    <row r="10">
      <c r="A10" s="17"/>
      <c r="B10" s="17"/>
      <c r="C10" s="17"/>
      <c r="D10" s="17"/>
      <c r="E10" s="17"/>
    </row>
    <row r="11">
      <c r="A11" s="17"/>
      <c r="B11" s="17"/>
      <c r="C11" s="17"/>
      <c r="D11" s="17"/>
      <c r="E11" s="17"/>
    </row>
    <row r="12">
      <c r="A12" s="17"/>
      <c r="B12" s="17"/>
      <c r="C12" s="17"/>
      <c r="D12" s="17"/>
      <c r="E12" s="17"/>
    </row>
  </sheetData>
  <mergeCells count="2">
    <mergeCell ref="A1:A2"/>
    <mergeCell ref="B1:D2"/>
  </mergeCells>
  <hyperlinks>
    <hyperlink display="Inicio" location="GCC!A1" ref="A1"/>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8.29"/>
    <col customWidth="1" min="3" max="3" width="20.14"/>
    <col customWidth="1" min="4" max="4" width="64.0"/>
    <col customWidth="1" min="5" max="25" width="10.71"/>
  </cols>
  <sheetData>
    <row r="1">
      <c r="A1" s="15" t="s">
        <v>10</v>
      </c>
      <c r="B1" s="153" t="s">
        <v>101</v>
      </c>
      <c r="E1" s="17"/>
    </row>
    <row r="2" ht="45.75" customHeight="1">
      <c r="B2" s="3"/>
      <c r="C2" s="3"/>
      <c r="D2" s="3"/>
      <c r="E2" s="17"/>
    </row>
    <row r="3">
      <c r="A3" s="17"/>
      <c r="B3" s="154"/>
      <c r="C3" s="154"/>
      <c r="D3" s="154"/>
      <c r="E3" s="17"/>
    </row>
    <row r="4">
      <c r="A4" s="17"/>
      <c r="B4" s="58" t="s">
        <v>12</v>
      </c>
      <c r="C4" s="58" t="s">
        <v>102</v>
      </c>
      <c r="D4" s="58" t="s">
        <v>50</v>
      </c>
      <c r="E4" s="17"/>
    </row>
    <row r="5">
      <c r="A5" s="17"/>
      <c r="B5" s="60">
        <v>1.0</v>
      </c>
      <c r="C5" s="155" t="s">
        <v>153</v>
      </c>
      <c r="D5" s="156" t="s">
        <v>548</v>
      </c>
      <c r="E5" s="17"/>
    </row>
    <row r="6">
      <c r="A6" s="17"/>
      <c r="B6" s="60">
        <v>2.0</v>
      </c>
      <c r="C6" s="155" t="s">
        <v>162</v>
      </c>
      <c r="D6" s="156" t="s">
        <v>549</v>
      </c>
      <c r="E6" s="17"/>
    </row>
    <row r="7">
      <c r="A7" s="17"/>
      <c r="B7" s="60">
        <v>3.0</v>
      </c>
      <c r="C7" s="155" t="s">
        <v>550</v>
      </c>
      <c r="D7" s="156" t="s">
        <v>551</v>
      </c>
      <c r="E7" s="17"/>
    </row>
    <row r="8">
      <c r="A8" s="17"/>
      <c r="B8" s="17"/>
      <c r="C8" s="17"/>
      <c r="D8" s="17"/>
      <c r="E8" s="17"/>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1:A2"/>
    <mergeCell ref="B1:D2"/>
  </mergeCells>
  <hyperlinks>
    <hyperlink display="Inicio" location="GCC!A1" ref="A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2021-01-06T22:48:43Z</dcterms:created>
  <dc:creator>Lenis Wong</dc:creator>
</cp:coreProperties>
</file>