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13"/>
  <fileSharing readOnlyRecommended="1"/>
  <workbookPr defaultThemeVersion="166925"/>
  <mc:AlternateContent xmlns:mc="http://schemas.openxmlformats.org/markup-compatibility/2006">
    <mc:Choice Requires="x15">
      <x15ac:absPath xmlns:x15ac="http://schemas.microsoft.com/office/spreadsheetml/2010/11/ac" url="C:\Users\jattokaren\OneDrive - Emdeon\Spotfire\"/>
    </mc:Choice>
  </mc:AlternateContent>
  <xr:revisionPtr revIDLastSave="0" documentId="8_{264A9EF1-E256-4DD4-9852-781D994CF085}" xr6:coauthVersionLast="45" xr6:coauthVersionMax="45" xr10:uidLastSave="{00000000-0000-0000-0000-000000000000}"/>
  <bookViews>
    <workbookView xWindow="0" yWindow="0" windowWidth="15045" windowHeight="7575" xr2:uid="{00000000-000D-0000-FFFF-FFFF00000000}"/>
  </bookViews>
  <sheets>
    <sheet name="Options" sheetId="1" r:id="rId1"/>
    <sheet name="Steps" sheetId="2" r:id="rId2"/>
    <sheet name="Sheet1" sheetId="3" r:id="rId3"/>
  </sheets>
  <definedNames>
    <definedName name="_xlnm.Print_Area" localSheetId="0">Options!$A$1:$L$25</definedName>
  </definedNames>
  <calcPr calcId="191028" calcCompleted="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7" i="1" l="1"/>
  <c r="L6" i="1"/>
  <c r="L11" i="1"/>
  <c r="L16" i="1"/>
  <c r="G17" i="1"/>
  <c r="A17" i="1"/>
  <c r="A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Attokaren, Joseph</author>
  </authors>
  <commentList>
    <comment ref="B6" authorId="0" shapeId="0" xr:uid="{00000000-0006-0000-0000-000001000000}">
      <text>
        <r>
          <rPr>
            <b/>
            <sz val="9"/>
            <color indexed="81"/>
            <rFont val="Tahoma"/>
            <family val="2"/>
          </rPr>
          <t>Attokaren, Joseph:</t>
        </r>
        <r>
          <rPr>
            <sz val="9"/>
            <color indexed="81"/>
            <rFont val="Tahoma"/>
            <family val="2"/>
          </rPr>
          <t xml:space="preserve">
There is an User Account that runs the Scheduled Update and the security of the personalized infolink will end up being based on that and not on the user that actually opens the application</t>
        </r>
      </text>
    </comment>
    <comment ref="G7" authorId="0" shapeId="0" xr:uid="{00000000-0006-0000-0000-000002000000}">
      <text>
        <r>
          <rPr>
            <sz val="11"/>
            <color theme="1"/>
            <rFont val="Calibri"/>
            <family val="2"/>
            <scheme val="minor"/>
          </rPr>
          <t>Depends on the Amount of Data, Application Design and Network Connectivity</t>
        </r>
      </text>
    </comment>
    <comment ref="B24" authorId="0" shapeId="0" xr:uid="{00000000-0006-0000-0000-000003000000}">
      <text>
        <r>
          <rPr>
            <sz val="11"/>
            <color theme="1"/>
            <rFont val="Calibri"/>
            <family val="2"/>
            <scheme val="minor"/>
          </rPr>
          <t xml:space="preserve">Shows Total record count in Status Bar at the bottom right of the Spotfire window despite username filter 
(ie 10 of 1000 rows)
</t>
        </r>
      </text>
    </comment>
    <comment ref="I24" authorId="0" shapeId="0" xr:uid="{00000000-0006-0000-0000-000004000000}">
      <text>
        <r>
          <rPr>
            <sz val="11"/>
            <color theme="1"/>
            <rFont val="Calibri"/>
            <family val="2"/>
            <scheme val="minor"/>
          </rPr>
          <t>Only shows Total record count based on username filter 
(ie 10 of 10 rows)
**Slightly longer load time**</t>
        </r>
      </text>
    </comment>
  </commentList>
</comments>
</file>

<file path=xl/sharedStrings.xml><?xml version="1.0" encoding="utf-8"?>
<sst xmlns="http://schemas.openxmlformats.org/spreadsheetml/2006/main" count="88" uniqueCount="71">
  <si>
    <t>Personalized Information Link Data Model Examples</t>
  </si>
  <si>
    <t>Username Security based on:</t>
  </si>
  <si>
    <t>Option 1</t>
  </si>
  <si>
    <r>
      <t xml:space="preserve">Security &amp; Filtering done </t>
    </r>
    <r>
      <rPr>
        <b/>
        <sz val="11"/>
        <color theme="1"/>
        <rFont val="Calibri"/>
        <family val="2"/>
        <scheme val="minor"/>
      </rPr>
      <t>all in Info Designer</t>
    </r>
  </si>
  <si>
    <t>Cost Center</t>
  </si>
  <si>
    <r>
      <rPr>
        <b/>
        <sz val="11"/>
        <color theme="1"/>
        <rFont val="Calibri"/>
        <family val="2"/>
        <scheme val="minor"/>
      </rPr>
      <t xml:space="preserve">Data Table 1: </t>
    </r>
    <r>
      <rPr>
        <sz val="11"/>
        <color theme="1"/>
        <rFont val="Calibri"/>
        <family val="2"/>
        <scheme val="minor"/>
      </rPr>
      <t>Main Data Table + Table 2 Security</t>
    </r>
  </si>
  <si>
    <t>Information Designer</t>
  </si>
  <si>
    <t>Link to Source via Information Link</t>
  </si>
  <si>
    <t>Join Element</t>
  </si>
  <si>
    <t>Can't use Scheduled Updates</t>
  </si>
  <si>
    <t>Considerations / Challenges</t>
  </si>
  <si>
    <t>Actual</t>
  </si>
  <si>
    <t>Budget</t>
  </si>
  <si>
    <t>…</t>
  </si>
  <si>
    <t>Username</t>
  </si>
  <si>
    <t>Acceptable Load Times</t>
  </si>
  <si>
    <t>Updating the Lookup Table</t>
  </si>
  <si>
    <t>Inner Join</t>
  </si>
  <si>
    <t>When, How, Who updates this table?</t>
  </si>
  <si>
    <t>Table Size for the Main Data Table(s)</t>
  </si>
  <si>
    <t>Column Element with Filter</t>
  </si>
  <si>
    <t>How large are the Main Data Table(s)</t>
  </si>
  <si>
    <t>&gt;5 Million records?</t>
  </si>
  <si>
    <t>%1 in (%CURRENT_USER%)</t>
  </si>
  <si>
    <t>Option 2</t>
  </si>
  <si>
    <r>
      <t xml:space="preserve">Security &amp; Filtering done </t>
    </r>
    <r>
      <rPr>
        <b/>
        <sz val="11"/>
        <color theme="1"/>
        <rFont val="Calibri"/>
        <family val="2"/>
        <scheme val="minor"/>
      </rPr>
      <t>in Info Designer &amp; Application</t>
    </r>
  </si>
  <si>
    <r>
      <rPr>
        <b/>
        <sz val="11"/>
        <color theme="1"/>
        <rFont val="Calibri"/>
        <family val="2"/>
        <scheme val="minor"/>
      </rPr>
      <t xml:space="preserve">Data Table 1: </t>
    </r>
    <r>
      <rPr>
        <sz val="11"/>
        <color theme="1"/>
        <rFont val="Calibri"/>
        <family val="2"/>
        <scheme val="minor"/>
      </rPr>
      <t>Main Data Table</t>
    </r>
  </si>
  <si>
    <r>
      <rPr>
        <b/>
        <sz val="11"/>
        <color theme="1"/>
        <rFont val="Calibri"/>
        <family val="2"/>
        <scheme val="minor"/>
      </rPr>
      <t xml:space="preserve">Data Table 2: </t>
    </r>
    <r>
      <rPr>
        <sz val="11"/>
        <color theme="1"/>
        <rFont val="Calibri"/>
        <family val="2"/>
        <scheme val="minor"/>
      </rPr>
      <t>Username Lookup Table</t>
    </r>
  </si>
  <si>
    <t>Link to Source</t>
  </si>
  <si>
    <t>Can use Scheduled Updates</t>
  </si>
  <si>
    <t>Ignore for Scheduled Updates</t>
  </si>
  <si>
    <t>Facility / Dept</t>
  </si>
  <si>
    <t>VP / Director</t>
  </si>
  <si>
    <t>JAttok</t>
  </si>
  <si>
    <t>--Another Option--</t>
  </si>
  <si>
    <t>Filter Element</t>
  </si>
  <si>
    <t>GWeir</t>
  </si>
  <si>
    <t>User</t>
  </si>
  <si>
    <t>Information Link</t>
  </si>
  <si>
    <r>
      <t>Username Lookup Table is limited by: 
Column Filter </t>
    </r>
    <r>
      <rPr>
        <b/>
        <sz val="11"/>
        <color theme="1"/>
        <rFont val="Calibri"/>
        <family val="2"/>
        <scheme val="minor"/>
      </rPr>
      <t>%1 in (%CURRENT_USER%)</t>
    </r>
    <r>
      <rPr>
        <sz val="11"/>
        <color theme="1"/>
        <rFont val="Calibri"/>
        <family val="2"/>
        <scheme val="minor"/>
      </rPr>
      <t xml:space="preserve"> for the Cost Center column</t>
    </r>
  </si>
  <si>
    <t>Troubleshooting</t>
  </si>
  <si>
    <t>Spotfire Application</t>
  </si>
  <si>
    <r>
      <t xml:space="preserve">Use </t>
    </r>
    <r>
      <rPr>
        <b/>
        <sz val="11"/>
        <color theme="1"/>
        <rFont val="Calibri"/>
        <family val="2"/>
        <scheme val="minor"/>
      </rPr>
      <t>Relations</t>
    </r>
    <r>
      <rPr>
        <sz val="11"/>
        <color theme="1"/>
        <rFont val="Calibri"/>
        <family val="2"/>
        <scheme val="minor"/>
      </rPr>
      <t xml:space="preserve"> and </t>
    </r>
    <r>
      <rPr>
        <b/>
        <sz val="11"/>
        <color theme="1"/>
        <rFont val="Calibri"/>
        <family val="2"/>
        <scheme val="minor"/>
      </rPr>
      <t>Filtering</t>
    </r>
    <r>
      <rPr>
        <sz val="11"/>
        <color theme="1"/>
        <rFont val="Calibri"/>
        <family val="2"/>
        <scheme val="minor"/>
      </rPr>
      <t xml:space="preserve"> to limit the data end-user sees 
for each </t>
    </r>
    <r>
      <rPr>
        <u/>
        <sz val="11"/>
        <color theme="1"/>
        <rFont val="Calibri"/>
        <family val="2"/>
        <scheme val="minor"/>
      </rPr>
      <t>Filter Scheme</t>
    </r>
  </si>
  <si>
    <r>
      <rPr>
        <b/>
        <sz val="11"/>
        <color theme="1"/>
        <rFont val="Calibri"/>
        <family val="2"/>
        <scheme val="minor"/>
      </rPr>
      <t>Insert -&gt; Columns</t>
    </r>
    <r>
      <rPr>
        <sz val="11"/>
        <color theme="1"/>
        <rFont val="Calibri"/>
        <family val="2"/>
        <scheme val="minor"/>
      </rPr>
      <t xml:space="preserve"> 
</t>
    </r>
    <r>
      <rPr>
        <u/>
        <sz val="11"/>
        <color theme="1"/>
        <rFont val="Calibri"/>
        <family val="2"/>
        <scheme val="minor"/>
      </rPr>
      <t>Right JOIN</t>
    </r>
  </si>
  <si>
    <t>Need Library Folder Access to Data Source, Information Link and dxp.</t>
  </si>
  <si>
    <r>
      <t xml:space="preserve">Data Table Properties -&gt; </t>
    </r>
    <r>
      <rPr>
        <b/>
        <sz val="11"/>
        <color theme="1"/>
        <rFont val="Calibri"/>
        <family val="2"/>
        <scheme val="minor"/>
      </rPr>
      <t>Scheduled Updates</t>
    </r>
  </si>
  <si>
    <t>Here is a high level summary of the steps needed to do personalized information links. </t>
  </si>
  <si>
    <t>If you guys can start working on a Username Lookup Table for the Surgeons and the clinics they should have access to, I can walk thru setting this up in Explorer.  On average, we can get a simple example working for you guys within two ~30 minute sessions.   </t>
  </si>
  <si>
    <r>
      <t>Example:</t>
    </r>
    <r>
      <rPr>
        <sz val="11"/>
        <color theme="1"/>
        <rFont val="Calibri"/>
        <family val="2"/>
        <scheme val="minor"/>
      </rPr>
      <t xml:space="preserve"> Username Row Based Security for Cost Center, Dept, VP, or Director, etc.</t>
    </r>
  </si>
  <si>
    <r>
      <t xml:space="preserve">1.       Create an </t>
    </r>
    <r>
      <rPr>
        <b/>
        <sz val="11"/>
        <color theme="1"/>
        <rFont val="Calibri"/>
        <family val="2"/>
        <scheme val="minor"/>
      </rPr>
      <t>Username Lookup Table</t>
    </r>
  </si>
  <si>
    <t>Username           Cost Center        Dept/Unit/Clinic      VP          Director</t>
  </si>
  <si>
    <t>tprimrose            6050                                        </t>
  </si>
  <si>
    <t>tprimrose            6052                                        </t>
  </si>
  <si>
    <t>kcollins                 6062                                        </t>
  </si>
  <si>
    <t>rcapulong            6050                                        </t>
  </si>
  <si>
    <t>rcapulong            6052                                        </t>
  </si>
  <si>
    <t>…                           ...                                             </t>
  </si>
  <si>
    <r>
      <t xml:space="preserve">2.            Create a </t>
    </r>
    <r>
      <rPr>
        <b/>
        <sz val="11"/>
        <color theme="1"/>
        <rFont val="Calibri"/>
        <family val="2"/>
        <scheme val="minor"/>
      </rPr>
      <t>JOIN Element</t>
    </r>
    <r>
      <rPr>
        <sz val="11"/>
        <color theme="1"/>
        <rFont val="Calibri"/>
        <family val="2"/>
        <scheme val="minor"/>
      </rPr>
      <t xml:space="preserve"> for Cost Center between the 2 tables (Inner Join)</t>
    </r>
  </si>
  <si>
    <r>
      <t xml:space="preserve">3.            For Cost Center </t>
    </r>
    <r>
      <rPr>
        <b/>
        <sz val="11"/>
        <color theme="1"/>
        <rFont val="Calibri"/>
        <family val="2"/>
        <scheme val="minor"/>
      </rPr>
      <t>Column Element</t>
    </r>
    <r>
      <rPr>
        <sz val="11"/>
        <color theme="1"/>
        <rFont val="Calibri"/>
        <family val="2"/>
        <scheme val="minor"/>
      </rPr>
      <t>, Filter on Username</t>
    </r>
  </si>
  <si>
    <t>You can also read more about this in the online help</t>
  </si>
  <si>
    <t>Organizations that have this in place</t>
  </si>
  <si>
    <t>Facility Code</t>
  </si>
  <si>
    <t>CHLA (Feb 2016, Feb 2017)</t>
  </si>
  <si>
    <t>Dept ID</t>
  </si>
  <si>
    <t>Moffitt (Jan 2018)</t>
  </si>
  <si>
    <t>WTH (May 2018, Oct 2018)</t>
  </si>
  <si>
    <t>Chesapeake Regional (July 2018)</t>
  </si>
  <si>
    <t>NPI</t>
  </si>
  <si>
    <t>Employee #</t>
  </si>
  <si>
    <t>Lawerence (Nov 2018)</t>
  </si>
  <si>
    <t>NYCH&amp;H (June 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</si>
</sst>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1"/>
      <color theme="1"/>
      <name val="Calibri"/>
      <family val="2"/>
      <scheme val="minor"/>
    </font>
    <font>
      <b/>
      <sz val="11"/>
      <color theme="1"/>
      <name val="Calibri"/>
      <family val="2"/>
      <scheme val="minor"/>
    </font>
    <font>
      <b/>
      <sz val="12"/>
      <color theme="1"/>
      <name val="Calibri"/>
      <family val="2"/>
      <scheme val="minor"/>
    </font>
    <font>
      <sz val="9"/>
      <color indexed="81"/>
      <name val="Tahoma"/>
      <family val="2"/>
    </font>
    <font>
      <b/>
      <sz val="9"/>
      <color indexed="81"/>
      <name val="Tahoma"/>
      <family val="2"/>
    </font>
    <font>
      <u/>
      <sz val="11"/>
      <color theme="1"/>
      <name val="Calibri"/>
      <family val="2"/>
      <scheme val="minor"/>
    </font>
  </fonts>
  <fills count="11">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rgb="FFFFFF00"/>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4" tint="0.59999389629810485"/>
        <bgColor indexed="64"/>
      </patternFill>
    </fill>
    <fill>
      <patternFill patternType="solid">
        <fgColor theme="7" tint="0.39997558519241921"/>
        <bgColor indexed="64"/>
      </patternFill>
    </fill>
    <fill>
      <patternFill patternType="solid">
        <fgColor rgb="FFFFF2CC"/>
        <bgColor indexed="64"/>
      </patternFill>
    </fill>
  </fills>
  <borders count="15">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1">
    <xf numFmtId="0" fontId="0" fillId="0" borderId="0"/>
  </cellStyleXfs>
  <cellXfs count="52">
    <xf numFmtId="0" fontId="0" fillId="0" borderId="0" xfId="0"/>
    <xf numFmtId="0" fontId="0" fillId="2" borderId="2" xfId="0" applyFill="1" applyBorder="1" applyAlignment="1">
      <alignment horizontal="center" vertical="center"/>
    </xf>
    <xf numFmtId="0" fontId="0" fillId="3" borderId="2" xfId="0" applyFill="1" applyBorder="1" applyAlignment="1">
      <alignment horizontal="center" vertical="center"/>
    </xf>
    <xf numFmtId="0" fontId="1" fillId="2" borderId="2" xfId="0" applyFont="1" applyFill="1" applyBorder="1" applyAlignment="1">
      <alignment horizontal="center" vertical="center"/>
    </xf>
    <xf numFmtId="0" fontId="1" fillId="3" borderId="2" xfId="0" applyFont="1" applyFill="1" applyBorder="1" applyAlignment="1">
      <alignment horizontal="center" vertical="center"/>
    </xf>
    <xf numFmtId="0" fontId="0" fillId="3" borderId="2" xfId="0" applyFill="1" applyBorder="1" applyAlignment="1">
      <alignment horizontal="center"/>
    </xf>
    <xf numFmtId="0" fontId="0" fillId="0" borderId="0" xfId="0" applyAlignment="1">
      <alignment vertical="center"/>
    </xf>
    <xf numFmtId="0" fontId="1" fillId="0" borderId="0" xfId="0" applyFont="1" applyAlignment="1">
      <alignment vertical="center"/>
    </xf>
    <xf numFmtId="0" fontId="0" fillId="0" borderId="0" xfId="0" applyAlignment="1">
      <alignment horizontal="left" vertical="center" indent="1"/>
    </xf>
    <xf numFmtId="0" fontId="0" fillId="0" borderId="0" xfId="0" applyAlignment="1">
      <alignment horizontal="left" vertical="center" indent="5"/>
    </xf>
    <xf numFmtId="0" fontId="1" fillId="0" borderId="0" xfId="0" applyFont="1" applyAlignment="1">
      <alignment horizontal="left" vertical="center" indent="5"/>
    </xf>
    <xf numFmtId="0" fontId="0" fillId="0" borderId="0" xfId="0" applyAlignment="1">
      <alignment horizontal="left"/>
    </xf>
    <xf numFmtId="0" fontId="1" fillId="0" borderId="0" xfId="0" applyFont="1" applyAlignment="1">
      <alignment horizontal="left"/>
    </xf>
    <xf numFmtId="0" fontId="1" fillId="8" borderId="0" xfId="0" applyFont="1" applyFill="1" applyAlignment="1">
      <alignment horizontal="center"/>
    </xf>
    <xf numFmtId="0" fontId="1" fillId="0" borderId="0" xfId="0" applyFont="1" applyAlignment="1">
      <alignment horizontal="center" vertical="center"/>
    </xf>
    <xf numFmtId="0" fontId="0" fillId="0" borderId="0" xfId="0" applyAlignment="1">
      <alignment wrapText="1"/>
    </xf>
    <xf numFmtId="0" fontId="1" fillId="8" borderId="2" xfId="0" applyFont="1" applyFill="1" applyBorder="1" applyAlignment="1">
      <alignment horizontal="center" vertical="center" wrapText="1"/>
    </xf>
    <xf numFmtId="0" fontId="1" fillId="3" borderId="2" xfId="0" applyFont="1" applyFill="1" applyBorder="1" applyAlignment="1">
      <alignment horizontal="center" vertical="center" wrapText="1"/>
    </xf>
    <xf numFmtId="0" fontId="0" fillId="0" borderId="0" xfId="0" applyAlignment="1">
      <alignment horizontal="center" vertical="center"/>
    </xf>
    <xf numFmtId="0" fontId="1" fillId="2" borderId="2" xfId="0" applyFont="1" applyFill="1" applyBorder="1" applyAlignment="1">
      <alignment horizontal="center" vertical="center" wrapText="1"/>
    </xf>
    <xf numFmtId="0" fontId="1" fillId="10" borderId="0" xfId="0" applyFont="1" applyFill="1" applyAlignment="1">
      <alignment horizontal="center" vertical="center"/>
    </xf>
    <xf numFmtId="0" fontId="1" fillId="0" borderId="0" xfId="0" applyFont="1"/>
    <xf numFmtId="0" fontId="0" fillId="0" borderId="0" xfId="0" applyAlignment="1">
      <alignment horizontal="left" vertical="center"/>
    </xf>
    <xf numFmtId="0" fontId="0" fillId="0" borderId="0" xfId="0" applyAlignment="1">
      <alignment horizontal="center" wrapText="1"/>
    </xf>
    <xf numFmtId="0" fontId="0" fillId="6" borderId="1" xfId="0" applyFill="1" applyBorder="1" applyAlignment="1">
      <alignment horizontal="left" vertical="center"/>
    </xf>
    <xf numFmtId="0" fontId="1" fillId="0" borderId="0" xfId="0" applyFont="1" applyAlignment="1">
      <alignment horizontal="left" vertical="center"/>
    </xf>
    <xf numFmtId="0" fontId="2" fillId="5" borderId="4" xfId="0" applyFont="1" applyFill="1" applyBorder="1" applyAlignment="1">
      <alignment horizontal="center" vertical="center"/>
    </xf>
    <xf numFmtId="0" fontId="2" fillId="5" borderId="5" xfId="0" applyFont="1" applyFill="1" applyBorder="1" applyAlignment="1">
      <alignment horizontal="center" vertical="center"/>
    </xf>
    <xf numFmtId="0" fontId="2" fillId="5" borderId="6" xfId="0" applyFont="1" applyFill="1" applyBorder="1" applyAlignment="1">
      <alignment horizontal="center" vertical="center"/>
    </xf>
    <xf numFmtId="0" fontId="1" fillId="0" borderId="7" xfId="0" applyFont="1" applyBorder="1" applyAlignment="1">
      <alignment horizontal="left" vertical="center"/>
    </xf>
    <xf numFmtId="0" fontId="1" fillId="0" borderId="3" xfId="0" applyFont="1" applyBorder="1" applyAlignment="1">
      <alignment horizontal="left" vertical="center"/>
    </xf>
    <xf numFmtId="0" fontId="1" fillId="0" borderId="8" xfId="0" applyFont="1" applyBorder="1" applyAlignment="1">
      <alignment horizontal="left" vertical="center"/>
    </xf>
    <xf numFmtId="0" fontId="0" fillId="0" borderId="7" xfId="0" applyBorder="1" applyAlignment="1">
      <alignment horizontal="center" vertical="center"/>
    </xf>
    <xf numFmtId="0" fontId="0" fillId="0" borderId="3" xfId="0" applyBorder="1" applyAlignment="1">
      <alignment horizontal="center" vertical="center"/>
    </xf>
    <xf numFmtId="0" fontId="0" fillId="0" borderId="8" xfId="0" applyBorder="1" applyAlignment="1">
      <alignment horizontal="center" vertical="center"/>
    </xf>
    <xf numFmtId="0" fontId="1" fillId="3" borderId="4" xfId="0" applyFont="1" applyFill="1" applyBorder="1" applyAlignment="1">
      <alignment horizontal="center" vertical="center"/>
    </xf>
    <xf numFmtId="0" fontId="1" fillId="3" borderId="5" xfId="0" applyFont="1" applyFill="1" applyBorder="1" applyAlignment="1">
      <alignment horizontal="center" vertical="center"/>
    </xf>
    <xf numFmtId="0" fontId="1" fillId="3" borderId="6" xfId="0" applyFont="1" applyFill="1" applyBorder="1" applyAlignment="1">
      <alignment horizontal="center" vertical="center"/>
    </xf>
    <xf numFmtId="0" fontId="0" fillId="0" borderId="12" xfId="0" applyBorder="1" applyAlignment="1">
      <alignment horizontal="center"/>
    </xf>
    <xf numFmtId="0" fontId="0" fillId="0" borderId="13" xfId="0" applyBorder="1" applyAlignment="1">
      <alignment horizontal="center"/>
    </xf>
    <xf numFmtId="0" fontId="0" fillId="0" borderId="14" xfId="0" applyBorder="1" applyAlignment="1">
      <alignment horizontal="center"/>
    </xf>
    <xf numFmtId="0" fontId="1" fillId="9" borderId="2" xfId="0" applyFont="1" applyFill="1" applyBorder="1" applyAlignment="1">
      <alignment horizontal="center" vertical="center" wrapText="1"/>
    </xf>
    <xf numFmtId="0" fontId="0" fillId="0" borderId="1" xfId="0" applyBorder="1" applyAlignment="1">
      <alignment horizontal="center"/>
    </xf>
    <xf numFmtId="0" fontId="0" fillId="4" borderId="1" xfId="0" applyFill="1" applyBorder="1" applyAlignment="1">
      <alignment horizontal="left" vertical="center"/>
    </xf>
    <xf numFmtId="0" fontId="0" fillId="0" borderId="0" xfId="0" applyAlignment="1">
      <alignment horizontal="left" vertical="center"/>
    </xf>
    <xf numFmtId="0" fontId="0" fillId="7" borderId="1" xfId="0" applyFill="1" applyBorder="1" applyAlignment="1">
      <alignment horizontal="left" vertical="center"/>
    </xf>
    <xf numFmtId="0" fontId="0" fillId="0" borderId="2" xfId="0" applyBorder="1" applyAlignment="1">
      <alignment horizontal="left"/>
    </xf>
    <xf numFmtId="0" fontId="0" fillId="0" borderId="9" xfId="0" applyBorder="1" applyAlignment="1">
      <alignment horizontal="center" vertical="center"/>
    </xf>
    <xf numFmtId="0" fontId="0" fillId="0" borderId="10" xfId="0" applyBorder="1" applyAlignment="1">
      <alignment horizontal="center" vertical="center"/>
    </xf>
    <xf numFmtId="0" fontId="0" fillId="0" borderId="11" xfId="0" applyBorder="1" applyAlignment="1">
      <alignment horizontal="center" vertical="center"/>
    </xf>
    <xf numFmtId="0" fontId="0" fillId="0" borderId="2" xfId="0" applyBorder="1" applyAlignment="1">
      <alignment horizontal="left" wrapText="1"/>
    </xf>
    <xf numFmtId="0" fontId="0" fillId="0" borderId="2" xfId="0" applyBorder="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cid:image002.png@01D3CB53.EEA4D3E0" TargetMode="External"/><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0</xdr:col>
      <xdr:colOff>0</xdr:colOff>
      <xdr:row>19</xdr:row>
      <xdr:rowOff>0</xdr:rowOff>
    </xdr:from>
    <xdr:to>
      <xdr:col>15</xdr:col>
      <xdr:colOff>571500</xdr:colOff>
      <xdr:row>51</xdr:row>
      <xdr:rowOff>142875</xdr:rowOff>
    </xdr:to>
    <xdr:pic>
      <xdr:nvPicPr>
        <xdr:cNvPr id="2" name="Picture 2" descr="cid:image002.png@01D3CB53.EEA4D3E0">
          <a:extLst>
            <a:ext uri="{FF2B5EF4-FFF2-40B4-BE49-F238E27FC236}">
              <a16:creationId xmlns:a16="http://schemas.microsoft.com/office/drawing/2014/main" id="{54856DFE-F19D-4AF5-8C86-DF89C6FA1ECB}"/>
            </a:ext>
          </a:extLst>
        </xdr:cNvPr>
        <xdr:cNvPicPr>
          <a:picLocks noChangeAspect="1" noChangeArrowheads="1"/>
        </xdr:cNvPicPr>
      </xdr:nvPicPr>
      <xdr:blipFill>
        <a:blip xmlns:r="http://schemas.openxmlformats.org/officeDocument/2006/relationships" r:embed="rId1" r:link="rId2">
          <a:extLst>
            <a:ext uri="{28A0092B-C50C-407E-A947-70E740481C1C}">
              <a14:useLocalDpi xmlns:a14="http://schemas.microsoft.com/office/drawing/2010/main" val="0"/>
            </a:ext>
          </a:extLst>
        </a:blip>
        <a:srcRect/>
        <a:stretch>
          <a:fillRect/>
        </a:stretch>
      </xdr:blipFill>
      <xdr:spPr bwMode="auto">
        <a:xfrm>
          <a:off x="0" y="3619500"/>
          <a:ext cx="9715500" cy="6238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6</xdr:row>
      <xdr:rowOff>0</xdr:rowOff>
    </xdr:from>
    <xdr:to>
      <xdr:col>5</xdr:col>
      <xdr:colOff>513905</xdr:colOff>
      <xdr:row>16</xdr:row>
      <xdr:rowOff>180714</xdr:rowOff>
    </xdr:to>
    <xdr:pic>
      <xdr:nvPicPr>
        <xdr:cNvPr id="3" name="Picture 2">
          <a:extLst>
            <a:ext uri="{FF2B5EF4-FFF2-40B4-BE49-F238E27FC236}">
              <a16:creationId xmlns:a16="http://schemas.microsoft.com/office/drawing/2014/main" id="{F422AC9A-8DF4-4193-ABCD-774D9373E86C}"/>
            </a:ext>
          </a:extLst>
        </xdr:cNvPr>
        <xdr:cNvPicPr>
          <a:picLocks noChangeAspect="1"/>
        </xdr:cNvPicPr>
      </xdr:nvPicPr>
      <xdr:blipFill>
        <a:blip xmlns:r="http://schemas.openxmlformats.org/officeDocument/2006/relationships" r:embed="rId1"/>
        <a:stretch>
          <a:fillRect/>
        </a:stretch>
      </xdr:blipFill>
      <xdr:spPr>
        <a:xfrm>
          <a:off x="0" y="1143000"/>
          <a:ext cx="3561905" cy="208571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L25"/>
  <sheetViews>
    <sheetView tabSelected="1" topLeftCell="A2" workbookViewId="0">
      <selection activeCell="N18" sqref="N18"/>
    </sheetView>
  </sheetViews>
  <sheetFormatPr defaultRowHeight="15"/>
  <cols>
    <col min="1" max="1" width="11.5703125" customWidth="1"/>
    <col min="5" max="5" width="10.140625" bestFit="1" customWidth="1"/>
    <col min="6" max="6" width="10.28515625" bestFit="1" customWidth="1"/>
    <col min="7" max="7" width="11.28515625" bestFit="1" customWidth="1"/>
    <col min="12" max="12" width="26" bestFit="1" customWidth="1"/>
  </cols>
  <sheetData>
    <row r="1" spans="1:12" ht="15.75" thickBot="1">
      <c r="A1" s="25" t="s">
        <v>0</v>
      </c>
      <c r="B1" s="25"/>
      <c r="C1" s="25"/>
      <c r="D1" s="25"/>
      <c r="E1" s="25"/>
    </row>
    <row r="2" spans="1:12">
      <c r="G2" s="35" t="s">
        <v>1</v>
      </c>
      <c r="H2" s="36"/>
      <c r="I2" s="36"/>
      <c r="J2" s="37"/>
    </row>
    <row r="3" spans="1:12" ht="15.75" thickBot="1">
      <c r="A3" s="14" t="s">
        <v>2</v>
      </c>
      <c r="B3" s="22" t="s">
        <v>3</v>
      </c>
      <c r="G3" s="38" t="s">
        <v>4</v>
      </c>
      <c r="H3" s="39"/>
      <c r="I3" s="39"/>
      <c r="J3" s="40"/>
    </row>
    <row r="4" spans="1:12">
      <c r="A4" s="42" t="s">
        <v>5</v>
      </c>
      <c r="B4" s="42"/>
      <c r="C4" s="42"/>
      <c r="D4" s="42"/>
      <c r="E4" s="42"/>
      <c r="L4" s="13" t="s">
        <v>6</v>
      </c>
    </row>
    <row r="5" spans="1:12">
      <c r="B5" s="6" t="s">
        <v>7</v>
      </c>
      <c r="C5" s="6"/>
      <c r="D5" s="6"/>
      <c r="L5" s="12" t="s">
        <v>8</v>
      </c>
    </row>
    <row r="6" spans="1:12" ht="15.75">
      <c r="B6" s="43" t="s">
        <v>9</v>
      </c>
      <c r="C6" s="43"/>
      <c r="D6" s="43"/>
      <c r="G6" s="26" t="s">
        <v>10</v>
      </c>
      <c r="H6" s="27"/>
      <c r="I6" s="27"/>
      <c r="J6" s="28"/>
      <c r="L6" t="str">
        <f>"Data Table 1: "&amp;$G$3</f>
        <v>Data Table 1: Cost Center</v>
      </c>
    </row>
    <row r="7" spans="1:12">
      <c r="A7" s="3" t="str">
        <f>$G$3</f>
        <v>Cost Center</v>
      </c>
      <c r="B7" s="3" t="s">
        <v>11</v>
      </c>
      <c r="C7" s="3" t="s">
        <v>12</v>
      </c>
      <c r="D7" s="3" t="s">
        <v>13</v>
      </c>
      <c r="E7" s="4" t="s">
        <v>14</v>
      </c>
      <c r="G7" s="29" t="s">
        <v>15</v>
      </c>
      <c r="H7" s="30"/>
      <c r="I7" s="30"/>
      <c r="J7" s="31"/>
      <c r="L7" t="str">
        <f>"Data Table 2: "&amp;$G$3</f>
        <v>Data Table 2: Cost Center</v>
      </c>
    </row>
    <row r="8" spans="1:12">
      <c r="A8" s="1">
        <v>6050</v>
      </c>
      <c r="B8" s="1"/>
      <c r="C8" s="1"/>
      <c r="D8" s="1"/>
      <c r="E8" s="2"/>
      <c r="G8" s="29" t="s">
        <v>16</v>
      </c>
      <c r="H8" s="30"/>
      <c r="I8" s="30"/>
      <c r="J8" s="31"/>
      <c r="L8" t="s">
        <v>17</v>
      </c>
    </row>
    <row r="9" spans="1:12">
      <c r="A9" s="1">
        <v>6052</v>
      </c>
      <c r="B9" s="1"/>
      <c r="C9" s="1"/>
      <c r="D9" s="1"/>
      <c r="E9" s="2"/>
      <c r="G9" s="32" t="s">
        <v>18</v>
      </c>
      <c r="H9" s="33"/>
      <c r="I9" s="33"/>
      <c r="J9" s="34"/>
    </row>
    <row r="10" spans="1:12">
      <c r="A10" s="1">
        <v>7000</v>
      </c>
      <c r="B10" s="1"/>
      <c r="C10" s="1"/>
      <c r="D10" s="1"/>
      <c r="E10" s="2"/>
      <c r="G10" s="29" t="s">
        <v>19</v>
      </c>
      <c r="H10" s="30"/>
      <c r="I10" s="30"/>
      <c r="J10" s="31"/>
      <c r="L10" s="12" t="s">
        <v>20</v>
      </c>
    </row>
    <row r="11" spans="1:12">
      <c r="A11" s="1" t="s">
        <v>13</v>
      </c>
      <c r="B11" s="1"/>
      <c r="C11" s="1"/>
      <c r="D11" s="1"/>
      <c r="E11" s="2"/>
      <c r="G11" s="32" t="s">
        <v>21</v>
      </c>
      <c r="H11" s="33"/>
      <c r="I11" s="33"/>
      <c r="J11" s="34"/>
      <c r="L11" t="str">
        <f>$G$3</f>
        <v>Cost Center</v>
      </c>
    </row>
    <row r="12" spans="1:12" ht="15.75" thickBot="1">
      <c r="G12" s="47" t="s">
        <v>22</v>
      </c>
      <c r="H12" s="48"/>
      <c r="I12" s="48"/>
      <c r="J12" s="49"/>
      <c r="L12" t="s">
        <v>23</v>
      </c>
    </row>
    <row r="13" spans="1:12">
      <c r="A13" s="14" t="s">
        <v>24</v>
      </c>
      <c r="B13" s="22" t="s">
        <v>25</v>
      </c>
    </row>
    <row r="14" spans="1:12">
      <c r="A14" s="42" t="s">
        <v>26</v>
      </c>
      <c r="B14" s="42"/>
      <c r="C14" s="42"/>
      <c r="D14" s="42"/>
      <c r="F14" s="42" t="s">
        <v>27</v>
      </c>
      <c r="G14" s="42"/>
      <c r="H14" s="42"/>
      <c r="I14" s="42"/>
      <c r="J14" s="42"/>
      <c r="L14" s="13" t="s">
        <v>6</v>
      </c>
    </row>
    <row r="15" spans="1:12">
      <c r="B15" s="44" t="s">
        <v>28</v>
      </c>
      <c r="C15" s="44"/>
      <c r="D15" s="44"/>
      <c r="G15" s="22" t="s">
        <v>7</v>
      </c>
      <c r="H15" s="22"/>
      <c r="I15" s="22"/>
      <c r="J15" s="11"/>
      <c r="L15" s="12" t="s">
        <v>20</v>
      </c>
    </row>
    <row r="16" spans="1:12">
      <c r="B16" s="45" t="s">
        <v>29</v>
      </c>
      <c r="C16" s="45"/>
      <c r="D16" s="45"/>
      <c r="G16" s="24" t="s">
        <v>30</v>
      </c>
      <c r="H16" s="24"/>
      <c r="I16" s="24"/>
      <c r="L16" t="str">
        <f>$G$3</f>
        <v>Cost Center</v>
      </c>
    </row>
    <row r="17" spans="1:12" ht="30.75" customHeight="1">
      <c r="A17" s="19" t="str">
        <f>$G$3</f>
        <v>Cost Center</v>
      </c>
      <c r="B17" s="3" t="s">
        <v>11</v>
      </c>
      <c r="C17" s="3" t="s">
        <v>12</v>
      </c>
      <c r="D17" s="3" t="s">
        <v>13</v>
      </c>
      <c r="F17" s="4" t="s">
        <v>14</v>
      </c>
      <c r="G17" s="17" t="str">
        <f>$G$3</f>
        <v>Cost Center</v>
      </c>
      <c r="H17" s="17" t="s">
        <v>31</v>
      </c>
      <c r="I17" s="17" t="s">
        <v>32</v>
      </c>
      <c r="J17" s="4" t="s">
        <v>13</v>
      </c>
      <c r="L17" s="18" t="s">
        <v>23</v>
      </c>
    </row>
    <row r="18" spans="1:12">
      <c r="A18" s="1">
        <v>6050</v>
      </c>
      <c r="B18" s="1"/>
      <c r="C18" s="1"/>
      <c r="D18" s="1"/>
      <c r="F18" s="5" t="s">
        <v>33</v>
      </c>
      <c r="G18" s="5">
        <v>6050</v>
      </c>
      <c r="H18" s="5"/>
      <c r="I18" s="5"/>
      <c r="J18" s="5"/>
      <c r="L18" s="12" t="s">
        <v>34</v>
      </c>
    </row>
    <row r="19" spans="1:12">
      <c r="A19" s="1">
        <v>6052</v>
      </c>
      <c r="B19" s="1"/>
      <c r="C19" s="1"/>
      <c r="D19" s="1"/>
      <c r="F19" s="5" t="s">
        <v>33</v>
      </c>
      <c r="G19" s="5">
        <v>6052</v>
      </c>
      <c r="H19" s="5"/>
      <c r="I19" s="5"/>
      <c r="J19" s="5"/>
      <c r="L19" s="21" t="s">
        <v>35</v>
      </c>
    </row>
    <row r="20" spans="1:12">
      <c r="A20" s="1">
        <v>7000</v>
      </c>
      <c r="B20" s="1"/>
      <c r="C20" s="1"/>
      <c r="D20" s="1"/>
      <c r="F20" s="5" t="s">
        <v>36</v>
      </c>
      <c r="G20" s="5">
        <v>6052</v>
      </c>
      <c r="H20" s="5"/>
      <c r="I20" s="5"/>
      <c r="J20" s="5"/>
      <c r="L20" t="s">
        <v>37</v>
      </c>
    </row>
    <row r="21" spans="1:12">
      <c r="A21" s="1" t="s">
        <v>13</v>
      </c>
      <c r="B21" s="1"/>
      <c r="C21" s="1"/>
      <c r="D21" s="1"/>
      <c r="F21" s="5" t="s">
        <v>13</v>
      </c>
      <c r="G21" s="5"/>
      <c r="H21" s="5"/>
      <c r="I21" s="5"/>
      <c r="J21" s="5"/>
      <c r="L21" s="18" t="s">
        <v>23</v>
      </c>
    </row>
    <row r="23" spans="1:12" ht="30" customHeight="1">
      <c r="A23" s="16" t="s">
        <v>38</v>
      </c>
      <c r="B23" s="51" t="s">
        <v>39</v>
      </c>
      <c r="C23" s="51"/>
      <c r="D23" s="51"/>
      <c r="E23" s="51"/>
      <c r="F23" s="51"/>
      <c r="G23" s="51"/>
      <c r="H23" s="51"/>
      <c r="I23" s="51"/>
      <c r="J23" s="51"/>
      <c r="L23" s="20" t="s">
        <v>40</v>
      </c>
    </row>
    <row r="24" spans="1:12" ht="30" customHeight="1">
      <c r="A24" s="41" t="s">
        <v>41</v>
      </c>
      <c r="B24" s="50" t="s">
        <v>42</v>
      </c>
      <c r="C24" s="50"/>
      <c r="D24" s="50"/>
      <c r="E24" s="50"/>
      <c r="F24" s="50"/>
      <c r="G24" s="50"/>
      <c r="H24" s="50"/>
      <c r="I24" s="50" t="s">
        <v>43</v>
      </c>
      <c r="J24" s="50"/>
      <c r="K24" s="15"/>
      <c r="L24" s="23" t="s">
        <v>44</v>
      </c>
    </row>
    <row r="25" spans="1:12">
      <c r="A25" s="41"/>
      <c r="B25" s="46" t="s">
        <v>45</v>
      </c>
      <c r="C25" s="46"/>
      <c r="D25" s="46"/>
      <c r="E25" s="46"/>
      <c r="F25" s="46"/>
      <c r="G25" s="46"/>
      <c r="H25" s="46"/>
      <c r="I25" s="46"/>
      <c r="J25" s="46"/>
      <c r="L25" s="23"/>
    </row>
  </sheetData>
  <mergeCells count="23">
    <mergeCell ref="B16:D16"/>
    <mergeCell ref="B25:J25"/>
    <mergeCell ref="G12:J12"/>
    <mergeCell ref="F14:J14"/>
    <mergeCell ref="B24:H24"/>
    <mergeCell ref="I24:J24"/>
    <mergeCell ref="B23:J23"/>
    <mergeCell ref="L24:L25"/>
    <mergeCell ref="G16:I16"/>
    <mergeCell ref="A1:E1"/>
    <mergeCell ref="G6:J6"/>
    <mergeCell ref="G7:J7"/>
    <mergeCell ref="G8:J8"/>
    <mergeCell ref="G9:J9"/>
    <mergeCell ref="G11:J11"/>
    <mergeCell ref="G10:J10"/>
    <mergeCell ref="G2:J2"/>
    <mergeCell ref="G3:J3"/>
    <mergeCell ref="A24:A25"/>
    <mergeCell ref="A4:E4"/>
    <mergeCell ref="A14:D14"/>
    <mergeCell ref="B6:D6"/>
    <mergeCell ref="B15:D15"/>
  </mergeCells>
  <pageMargins left="0.7" right="0.7" top="0.75" bottom="0.75" header="0.3" footer="0.3"/>
  <pageSetup scale="92" orientation="landscape"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Steps!$A$56:$A$61</xm:f>
          </x14:formula1>
          <xm:sqref>G3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D62"/>
  <sheetViews>
    <sheetView topLeftCell="A46" workbookViewId="0">
      <selection activeCell="F66" sqref="F66"/>
    </sheetView>
  </sheetViews>
  <sheetFormatPr defaultRowHeight="15"/>
  <sheetData>
    <row r="2" spans="1:2">
      <c r="A2" s="6" t="s">
        <v>46</v>
      </c>
    </row>
    <row r="3" spans="1:2">
      <c r="A3" s="6" t="s">
        <v>47</v>
      </c>
    </row>
    <row r="4" spans="1:2">
      <c r="A4" s="6"/>
    </row>
    <row r="5" spans="1:2">
      <c r="A5" s="7" t="s">
        <v>48</v>
      </c>
    </row>
    <row r="6" spans="1:2">
      <c r="A6" s="8" t="s">
        <v>49</v>
      </c>
    </row>
    <row r="7" spans="1:2">
      <c r="A7" s="10" t="s">
        <v>50</v>
      </c>
    </row>
    <row r="8" spans="1:2">
      <c r="A8" s="9" t="s">
        <v>51</v>
      </c>
    </row>
    <row r="9" spans="1:2">
      <c r="A9" s="9" t="s">
        <v>52</v>
      </c>
    </row>
    <row r="10" spans="1:2">
      <c r="A10" s="9" t="s">
        <v>53</v>
      </c>
    </row>
    <row r="11" spans="1:2">
      <c r="A11" s="9" t="s">
        <v>54</v>
      </c>
    </row>
    <row r="12" spans="1:2">
      <c r="A12" s="9" t="s">
        <v>55</v>
      </c>
    </row>
    <row r="13" spans="1:2">
      <c r="B13" s="6" t="s">
        <v>56</v>
      </c>
    </row>
    <row r="14" spans="1:2">
      <c r="A14" s="6"/>
    </row>
    <row r="15" spans="1:2">
      <c r="A15" s="6" t="s">
        <v>57</v>
      </c>
    </row>
    <row r="16" spans="1:2">
      <c r="A16" s="6" t="s">
        <v>58</v>
      </c>
    </row>
    <row r="17" spans="1:1">
      <c r="A17" s="9" t="s">
        <v>23</v>
      </c>
    </row>
    <row r="18" spans="1:1">
      <c r="A18" s="6"/>
    </row>
    <row r="19" spans="1:1">
      <c r="A19" s="6" t="s">
        <v>59</v>
      </c>
    </row>
    <row r="21" spans="1:1">
      <c r="A21" s="6"/>
    </row>
    <row r="55" spans="1:4">
      <c r="D55" s="21" t="s">
        <v>60</v>
      </c>
    </row>
    <row r="56" spans="1:4">
      <c r="A56" t="s">
        <v>61</v>
      </c>
      <c r="D56" t="s">
        <v>62</v>
      </c>
    </row>
    <row r="57" spans="1:4">
      <c r="A57" t="s">
        <v>63</v>
      </c>
      <c r="D57" t="s">
        <v>64</v>
      </c>
    </row>
    <row r="58" spans="1:4">
      <c r="A58" t="s">
        <v>4</v>
      </c>
      <c r="D58" t="s">
        <v>65</v>
      </c>
    </row>
    <row r="59" spans="1:4">
      <c r="A59" t="s">
        <v>32</v>
      </c>
      <c r="D59" t="s">
        <v>66</v>
      </c>
    </row>
    <row r="60" spans="1:4">
      <c r="A60" t="s">
        <v>67</v>
      </c>
    </row>
    <row r="61" spans="1:4">
      <c r="A61" t="s">
        <v>68</v>
      </c>
      <c r="D61" t="s">
        <v>69</v>
      </c>
    </row>
    <row r="62" spans="1:4">
      <c r="D62" t="s">
        <v>70</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election activeCell="I23" sqref="I23"/>
    </sheetView>
  </sheetViews>
  <sheetFormatPr defaultRowHeight="1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Attokaren, Joseph</dc:creator>
  <cp:keywords/>
  <dc:description/>
  <cp:lastModifiedBy>Attokaren, Joseph</cp:lastModifiedBy>
  <cp:revision/>
  <dcterms:created xsi:type="dcterms:W3CDTF">2018-04-06T17:01:10Z</dcterms:created>
  <dcterms:modified xsi:type="dcterms:W3CDTF">2020-01-17T22:48:56Z</dcterms:modified>
  <cp:category/>
  <cp:contentStatus/>
</cp:coreProperties>
</file>