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70" yWindow="390" windowWidth="15000" windowHeight="11430" tabRatio="951" activeTab="1"/>
  </bookViews>
  <sheets>
    <sheet name="Ploy" sheetId="29" r:id="rId1"/>
    <sheet name="Anne" sheetId="27" r:id="rId2"/>
    <sheet name="Breadtop girl" sheetId="26" r:id="rId3"/>
    <sheet name="400bustop girl" sheetId="1" r:id="rId4"/>
    <sheet name="Unpredicted" sheetId="10" r:id="rId5"/>
    <sheet name="Sheet1" sheetId="11" r:id="rId6"/>
    <sheet name="Bo" sheetId="12" r:id="rId7"/>
    <sheet name="Failure rate" sheetId="13" r:id="rId8"/>
    <sheet name="Amy" sheetId="14" r:id="rId9"/>
    <sheet name="Sheriel" sheetId="15" r:id="rId10"/>
    <sheet name="Hierarchy" sheetId="16" r:id="rId11"/>
    <sheet name="Body language" sheetId="17" r:id="rId12"/>
    <sheet name="Pam" sheetId="20" r:id="rId13"/>
    <sheet name="Sab" sheetId="18" r:id="rId14"/>
    <sheet name="Sheet3" sheetId="28" r:id="rId15"/>
    <sheet name="BusGirl" sheetId="19" r:id="rId16"/>
    <sheet name="Yoona copy" sheetId="21" r:id="rId17"/>
    <sheet name="KrissyEricka" sheetId="22" r:id="rId18"/>
    <sheet name="Tiffany" sheetId="23" r:id="rId19"/>
    <sheet name="Desiree" sheetId="24" r:id="rId20"/>
    <sheet name="iga girl" sheetId="25" r:id="rId21"/>
  </sheets>
  <calcPr calcId="152511"/>
</workbook>
</file>

<file path=xl/calcChain.xml><?xml version="1.0" encoding="utf-8"?>
<calcChain xmlns="http://schemas.openxmlformats.org/spreadsheetml/2006/main">
  <c r="J1" i="20" l="1"/>
  <c r="E1" i="13" l="1"/>
  <c r="K1" i="18" l="1"/>
  <c r="F1" i="15" l="1"/>
  <c r="E1" i="14" l="1"/>
</calcChain>
</file>

<file path=xl/comments1.xml><?xml version="1.0" encoding="utf-8"?>
<comments xmlns="http://schemas.openxmlformats.org/spreadsheetml/2006/main">
  <authors>
    <author>Joshua</author>
  </authors>
  <commentList>
    <comment ref="F14" authorId="0">
      <text>
        <r>
          <rPr>
            <b/>
            <sz val="8"/>
            <color indexed="81"/>
            <rFont val="Tahoma"/>
            <charset val="1"/>
          </rPr>
          <t xml:space="preserve">Joshua:
Not sure the cause. Could be because lack of mast yesterday. No alcohol. Breakfast was gaytime and hotdog. Just played boardgame. Sleep was with opiates. Was trying to start analyse strat (look at girls who exhibit positive body lang). </t>
        </r>
      </text>
    </comment>
    <comment ref="F21" authorId="0">
      <text>
        <r>
          <rPr>
            <b/>
            <sz val="8"/>
            <color indexed="81"/>
            <rFont val="Tahoma"/>
            <charset val="1"/>
          </rPr>
          <t>Joshua:</t>
        </r>
        <r>
          <rPr>
            <sz val="8"/>
            <color indexed="81"/>
            <rFont val="Tahoma"/>
            <charset val="1"/>
          </rPr>
          <t xml:space="preserve">
No aocohol. No breakfast. Yesterday prone mast.</t>
        </r>
      </text>
    </comment>
  </commentList>
</comments>
</file>

<file path=xl/sharedStrings.xml><?xml version="1.0" encoding="utf-8"?>
<sst xmlns="http://schemas.openxmlformats.org/spreadsheetml/2006/main" count="261" uniqueCount="187">
  <si>
    <t>O</t>
  </si>
  <si>
    <t>Gloria Jeans Girl</t>
  </si>
  <si>
    <t>Three cute girls. Kingsford Indo; Gloria Jeans Girl; Roseberry Bus girl</t>
  </si>
  <si>
    <t>Thai girl; Bus girl Kingsford</t>
  </si>
  <si>
    <t>Day</t>
  </si>
  <si>
    <t>Gloria Jeans girl</t>
  </si>
  <si>
    <t>Pretty girl on Bus who went to uni. And Pretty Bo smiled at me. Unexpected</t>
  </si>
  <si>
    <t>Nothing</t>
  </si>
  <si>
    <t>Unpredicted See</t>
  </si>
  <si>
    <t>Building asian</t>
  </si>
  <si>
    <t>Sexy Girl like older version of Sab: Brass; Thinking about how excited I would be if I got a hot girl, Hand mast</t>
  </si>
  <si>
    <t>Super 10 eye contact. City Olive strat. Mint choc hip</t>
  </si>
  <si>
    <t>Its dangerous; saw with bf, worse than expected. Its dangerous because it will be likeFlik again. She's already rejected me once big time.</t>
  </si>
  <si>
    <t>Was waiting on Thursdsay;She got lift from bf. Give up now.</t>
  </si>
  <si>
    <t>Marryanne</t>
  </si>
  <si>
    <t>Fail</t>
  </si>
  <si>
    <t xml:space="preserve">Train girl </t>
  </si>
  <si>
    <t>Success</t>
  </si>
  <si>
    <t>Abi</t>
  </si>
  <si>
    <t xml:space="preserve">Flik </t>
  </si>
  <si>
    <t>Sab</t>
  </si>
  <si>
    <t>Sutono Niece</t>
  </si>
  <si>
    <t>Bo</t>
  </si>
  <si>
    <t>Bo's friend</t>
  </si>
  <si>
    <t>Pam</t>
  </si>
  <si>
    <t>Big smile and hi</t>
  </si>
  <si>
    <t>With guy</t>
  </si>
  <si>
    <t>Day I had a hit of henessy. Big smile and goodbye. Got her name. She waved me and asked how are you. She didn't ask my name though - even though Bo did.</t>
  </si>
  <si>
    <t>Saw her having breakfast with guy</t>
  </si>
  <si>
    <t>Smiles and waves aggressively to say hi. Some other guy was there so I couldn't do much.</t>
  </si>
  <si>
    <t>FUCK SHE WASN"T THERE</t>
  </si>
  <si>
    <t>FUCK U ZANTAC FUCK YOU</t>
  </si>
  <si>
    <t>Korean girl</t>
  </si>
  <si>
    <t>When I stared at her she would look away then look back again.</t>
  </si>
  <si>
    <t>Questions asked of me:</t>
  </si>
  <si>
    <t>Name</t>
  </si>
  <si>
    <t>Whether I've been to massage shop</t>
  </si>
  <si>
    <t>Questions asked of me</t>
  </si>
  <si>
    <t>Questions</t>
  </si>
  <si>
    <t>Not asking my name</t>
  </si>
  <si>
    <t>Asking if I'm indo</t>
  </si>
  <si>
    <t>Asking if I'm looking for work for someone.</t>
  </si>
  <si>
    <t xml:space="preserve">Rejected and bulsshit excuse she will take annual leave with only 1 week notice </t>
  </si>
  <si>
    <t>Smile with teeth</t>
  </si>
  <si>
    <t>Expected</t>
  </si>
  <si>
    <t>Message from Sab. Lots of exclamations LOVE HER.</t>
  </si>
  <si>
    <t>Peek out the window to see me</t>
  </si>
  <si>
    <t>Got her number and will take her out; disappointed she is only 15 years old.</t>
  </si>
  <si>
    <t>Do I have a car and what car is it</t>
  </si>
  <si>
    <t>Do I live in Mascot</t>
  </si>
  <si>
    <t>Ive called Sab twice now and no response</t>
  </si>
  <si>
    <t xml:space="preserve">Where I Live </t>
  </si>
  <si>
    <t>Where I work</t>
  </si>
  <si>
    <t>Did you just finish work</t>
  </si>
  <si>
    <t>Amy</t>
  </si>
  <si>
    <t>Sherrial</t>
  </si>
  <si>
    <t>Worse than expected - she doesn't try and talk to me at all. Leaves headphones on.</t>
  </si>
  <si>
    <t>"-inf</t>
  </si>
  <si>
    <t>Prior to asking her out, Amy is a positive investment……</t>
  </si>
  <si>
    <t>sPrior to asking her out, Sab is likely a positive investment….</t>
  </si>
  <si>
    <t>Pamela</t>
  </si>
  <si>
    <t>Just saw her eating breakfast. Made me feel good but she didn't look at me</t>
  </si>
  <si>
    <t xml:space="preserve">Tried to see her behaviour if I was at the Easyway bus stop. Headphones like Sherrial. </t>
  </si>
  <si>
    <t>Saw her at Bus stop on Tuesday evening. I said hey but she had headphones on…</t>
  </si>
  <si>
    <t>She ignores, but I feel good just seeing her</t>
  </si>
  <si>
    <t>Walks past doesn't notice me</t>
  </si>
  <si>
    <t>Dogged me twice but gives compliments</t>
  </si>
  <si>
    <t>Makes me feel good at viewing</t>
  </si>
  <si>
    <t>Lunch with Pam but didn't get to talk much. She uses touch to maintain closeness. Prolly a bit out of it coz Andhika blocking</t>
  </si>
  <si>
    <t>Touch</t>
  </si>
  <si>
    <t>My mood is lower than if I had gone to work</t>
  </si>
  <si>
    <t>Generally makes me feel good</t>
  </si>
  <si>
    <t>Was in a bad mood due to car. But Sab is her usual self.</t>
  </si>
  <si>
    <t>Sab lunch with Sis. Blocked by Andhika but still managed to ask her out.</t>
  </si>
  <si>
    <t>Love her mood from her message</t>
  </si>
  <si>
    <t>-Inf</t>
  </si>
  <si>
    <t>Saw her unexpectedly at maccas on a Wednesday.</t>
  </si>
  <si>
    <t>Wasn't stalking- just watned to get lunch</t>
  </si>
  <si>
    <t>No Sherrial at maccas - feels like rejection since its Thursday - the day she knows im there</t>
  </si>
  <si>
    <t>-inf</t>
  </si>
  <si>
    <t>No alcohol - she won't let me look at her</t>
  </si>
  <si>
    <t>Past experiences</t>
  </si>
  <si>
    <t xml:space="preserve">New video </t>
  </si>
  <si>
    <t>I'll never be as good as them. I'll never have the equivalent of Ericka</t>
  </si>
  <si>
    <t>So pretty,,,, - well I just realised Sheriial is minus infinity even without alcohol - see last entry</t>
  </si>
  <si>
    <t>Otherwise I would try and see how positive I can get her rating</t>
  </si>
  <si>
    <t>She sits on the seat. High possibly caused by V…</t>
  </si>
  <si>
    <t>Obsessive. Pointless obsession. I will never meet her</t>
  </si>
  <si>
    <t>She was there. I love her. Shes prettier than Jess</t>
  </si>
  <si>
    <t>She won't let me see her. I couldn't see her. Thursday 9pm bus stop. Not there. Depressing.</t>
  </si>
  <si>
    <t>Imaginary payoff from Tiffany Yoona big. Slightly better. Get mind off my real limerence</t>
  </si>
  <si>
    <t>She was there. I wasn't expecting her to be there on Sunday. I'm so obsessed…</t>
  </si>
  <si>
    <t>Just thinking about yesterrdsay makes me feel happy - turns out I'm happiest when I see Sherrial when I am exiting the store…</t>
  </si>
  <si>
    <t>I guess coz I get a good view???</t>
  </si>
  <si>
    <t>Or because its unexpected…</t>
  </si>
  <si>
    <t>She didn't leave at nine - she was still there. I waited an hour</t>
  </si>
  <si>
    <t>I HATE THIS OBSESSION. BUT ITS HARD TO KILL&gt; SHES SO HOT</t>
  </si>
  <si>
    <t>What degree I did</t>
  </si>
  <si>
    <t>Where do I work - near here?</t>
  </si>
  <si>
    <t>Did I go to UNSW</t>
  </si>
  <si>
    <t>Flik, Jessica, Abigail,Bo,</t>
  </si>
  <si>
    <t>Its funny, but I like her as much as Flik. I'm obsessed. I guess my brain will become obsessed with one girl</t>
  </si>
  <si>
    <t>Dear brain. Remember Sherrial's face…</t>
  </si>
  <si>
    <t>But I cant go to maccas or see her. It only causes sadness…</t>
  </si>
  <si>
    <t>Just saw her no talking</t>
  </si>
  <si>
    <t>effect on mood</t>
  </si>
  <si>
    <t>Shes hot just saw her</t>
  </si>
  <si>
    <t>Body positioning</t>
  </si>
  <si>
    <t>neutral</t>
  </si>
  <si>
    <t>negative</t>
  </si>
  <si>
    <t>Anne doesn't stay long when delivering milk and she asks me to go away when I order. However she is kind about buying more almond milk and she speaks Thai</t>
  </si>
  <si>
    <t>Very positive</t>
  </si>
  <si>
    <t>She took my juice order even though she didn't need to. Also asked me about oj when I was sitting down when didn't need it.</t>
  </si>
  <si>
    <t>Sunday</t>
  </si>
  <si>
    <t>Neutral</t>
  </si>
  <si>
    <t>Monday</t>
  </si>
  <si>
    <t>Neutral/slightly +ve</t>
  </si>
  <si>
    <t>sat</t>
  </si>
  <si>
    <t>very neg</t>
  </si>
  <si>
    <t>Mood impact</t>
  </si>
  <si>
    <t>Mood effect</t>
  </si>
  <si>
    <t>Smiles</t>
  </si>
  <si>
    <t>positive</t>
  </si>
  <si>
    <t>neg</t>
  </si>
  <si>
    <t>Can't read her. Felt nervous and bad feeling when she saw me…</t>
  </si>
  <si>
    <t>Body lang</t>
  </si>
  <si>
    <t>Friday</t>
  </si>
  <si>
    <t>Wed Morning</t>
  </si>
  <si>
    <t>Extremely neg</t>
  </si>
  <si>
    <t>suicidal</t>
  </si>
  <si>
    <t>Pros</t>
  </si>
  <si>
    <t>Cons</t>
  </si>
  <si>
    <t>Based on history it should fail</t>
  </si>
  <si>
    <t>When I try and talk to her she will quickly go away</t>
  </si>
  <si>
    <t>She's so pretty why the heck would she be single?</t>
  </si>
  <si>
    <t>I have to try. She looks at me more than Anne.</t>
  </si>
  <si>
    <t>The learn Thai strat didn't real help with Ann. Just today got negative body language…</t>
  </si>
  <si>
    <t>I completely misread Dewy</t>
  </si>
  <si>
    <t>Very neg</t>
  </si>
  <si>
    <t xml:space="preserve">No eye contact. Not wanting to talk at all. </t>
  </si>
  <si>
    <t>Saturday</t>
  </si>
  <si>
    <t>Positive</t>
  </si>
  <si>
    <t>Strong eye contact and smiles. Nice Josh when she sees me on leave.</t>
  </si>
  <si>
    <t>I didn't really say much. I feel awkward because I think I get laughed at by em.</t>
  </si>
  <si>
    <t>21/9/</t>
  </si>
  <si>
    <t>Monday 1-2pm</t>
  </si>
  <si>
    <t>Extremely positive</t>
  </si>
  <si>
    <t>Lots of eye contact. I love her.</t>
  </si>
  <si>
    <t>Tuesday 3:40</t>
  </si>
  <si>
    <t>Negative</t>
  </si>
  <si>
    <t>None</t>
  </si>
  <si>
    <t>Tried to ask her out when she was going home. Seemed like she wanted to go away. Masted prone yesterday</t>
  </si>
  <si>
    <t>Thurs</t>
  </si>
  <si>
    <t>Slight positive</t>
  </si>
  <si>
    <t xml:space="preserve">Fri </t>
  </si>
  <si>
    <t>Rejected. Tried to ask her to help with Thai after work. Fuck Anne.</t>
  </si>
  <si>
    <t>Saturday mornin</t>
  </si>
  <si>
    <t>very negative</t>
  </si>
  <si>
    <t>Arms crossed and sideways. I spoke a little Thai.</t>
  </si>
  <si>
    <t>Monday labor day morning</t>
  </si>
  <si>
    <t>Slightly neg</t>
  </si>
  <si>
    <t>Minor</t>
  </si>
  <si>
    <t>Mood impact lessened due to alcohol, porn mast or planning to purchase ebay mtg</t>
  </si>
  <si>
    <t>Good</t>
  </si>
  <si>
    <t>Good m10</t>
  </si>
  <si>
    <t>Good mood impact despite anne doing nothing out of the ordinary. Not sure why</t>
  </si>
  <si>
    <t>Friday morning</t>
  </si>
  <si>
    <t>m10</t>
  </si>
  <si>
    <t>Smiled and talked to me when walked past me. Also made some small talk talking about Pui. Maybe Pui is positive ROI</t>
  </si>
  <si>
    <t>No mast day before, no breakfast.</t>
  </si>
  <si>
    <t>Monday morning</t>
  </si>
  <si>
    <t>none</t>
  </si>
  <si>
    <t>Spoke Thai and talked to me on approach and gave me Coffee</t>
  </si>
  <si>
    <t>Tuesday morning</t>
  </si>
  <si>
    <t>No eye contact no smiles. John was there. Avoided me by going to kitchen.</t>
  </si>
  <si>
    <t>Sandy working with Chinese boy</t>
  </si>
  <si>
    <t>Anne looks at me twice when giving me coffee with big smile. She's so cute.</t>
  </si>
  <si>
    <t>Neutral/worried</t>
  </si>
  <si>
    <t xml:space="preserve">I think that Anne talks about me to her boss because I keep trying to talk to her. </t>
  </si>
  <si>
    <t>I think that when I am around she will go to the kitchen. She hates talking to me.</t>
  </si>
  <si>
    <t>Imagine if some old ugly woman kept buying OJ and tried to talk to you all the time. Like super ugly and fat.</t>
  </si>
  <si>
    <t>But she uses my name a lot though. It doesn't suit…</t>
  </si>
  <si>
    <t>I feel so sad I have no more ideas.</t>
  </si>
  <si>
    <t>Small</t>
  </si>
  <si>
    <t>Tuesday</t>
  </si>
  <si>
    <t>Alcohol before prob lowers paranoia</t>
  </si>
  <si>
    <t>Also mast with imagination and FL no orgsm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</si>
</sst>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0.00;[Red]&quot;-&quot;[$$-C09]#,##0.00"/>
    <numFmt numFmtId="165" formatCode="d/mm/yy;@"/>
  </numFmts>
  <fonts count="8" x14ac:knownFonts="1">
    <font>
      <sz val="11"/>
      <color rgb="FF000000"/>
      <name val="Arial"/>
      <family val="2"/>
    </font>
    <font>
      <b/>
      <i/>
      <sz val="16"/>
      <color rgb="FF000000"/>
      <name val="Arial"/>
      <family val="2"/>
    </font>
    <font>
      <b/>
      <i/>
      <u/>
      <sz val="11"/>
      <color rgb="FF000000"/>
      <name val="Arial"/>
      <family val="2"/>
    </font>
    <font>
      <b/>
      <sz val="11"/>
      <color rgb="FF000000"/>
      <name val="Arial"/>
      <family val="2"/>
    </font>
    <font>
      <sz val="12"/>
      <color rgb="FF000000"/>
      <name val="Arial"/>
      <family val="2"/>
    </font>
    <font>
      <sz val="8"/>
      <color rgb="FF000000"/>
      <name val="Arial"/>
      <family val="2"/>
    </font>
    <font>
      <b/>
      <sz val="8"/>
      <color indexed="81"/>
      <name val="Tahoma"/>
      <charset val="1"/>
    </font>
    <font>
      <sz val="8"/>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1" fillId="0" borderId="0" applyNumberFormat="0" applyBorder="0" applyProtection="0">
      <alignment horizontal="center"/>
    </xf>
    <xf numFmtId="0" fontId="1" fillId="0" borderId="0" applyNumberFormat="0" applyBorder="0" applyProtection="0">
      <alignment horizontal="center" textRotation="90"/>
    </xf>
    <xf numFmtId="0" fontId="2" fillId="0" borderId="0" applyNumberFormat="0" applyBorder="0" applyProtection="0"/>
    <xf numFmtId="164" fontId="2" fillId="0" borderId="0" applyBorder="0" applyProtection="0"/>
  </cellStyleXfs>
  <cellXfs count="11">
    <xf numFmtId="0" fontId="0" fillId="0" borderId="0" xfId="0"/>
    <xf numFmtId="0" fontId="3" fillId="0" borderId="0" xfId="0" applyFont="1"/>
    <xf numFmtId="165" fontId="0" fillId="0" borderId="0" xfId="0" applyNumberFormat="1"/>
    <xf numFmtId="165" fontId="3" fillId="0" borderId="0" xfId="0" applyNumberFormat="1" applyFont="1"/>
    <xf numFmtId="14" fontId="0" fillId="0" borderId="0" xfId="0" applyNumberFormat="1"/>
    <xf numFmtId="3" fontId="0" fillId="0" borderId="0" xfId="0" applyNumberFormat="1"/>
    <xf numFmtId="0" fontId="0" fillId="0" borderId="0" xfId="0" quotePrefix="1"/>
    <xf numFmtId="0" fontId="4" fillId="0" borderId="0" xfId="0" applyFont="1"/>
    <xf numFmtId="0" fontId="5" fillId="0" borderId="0" xfId="0" applyFont="1"/>
    <xf numFmtId="16" fontId="0" fillId="0" borderId="0" xfId="0" applyNumberFormat="1"/>
    <xf numFmtId="0" fontId="0" fillId="2" borderId="0" xfId="0" applyFill="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6" sqref="D6"/>
    </sheetView>
  </sheetViews>
  <sheetFormatPr defaultRowHeight="14.25" x14ac:dyDescent="0.2"/>
  <cols>
    <col min="1" max="1" width="9.875" bestFit="1" customWidth="1"/>
    <col min="2" max="2" width="11.375" customWidth="1"/>
    <col min="3" max="3" width="11.625" customWidth="1"/>
    <col min="4" max="4" width="58.125" customWidth="1"/>
  </cols>
  <sheetData>
    <row r="1" spans="1:6" x14ac:dyDescent="0.2">
      <c r="B1" s="8" t="s">
        <v>107</v>
      </c>
      <c r="C1" s="8" t="s">
        <v>120</v>
      </c>
      <c r="D1" s="8"/>
      <c r="E1" t="s">
        <v>130</v>
      </c>
      <c r="F1" t="s">
        <v>131</v>
      </c>
    </row>
    <row r="2" spans="1:6" x14ac:dyDescent="0.2">
      <c r="A2" t="s">
        <v>117</v>
      </c>
      <c r="B2" t="s">
        <v>118</v>
      </c>
      <c r="C2">
        <v>-10000</v>
      </c>
      <c r="E2" t="s">
        <v>135</v>
      </c>
      <c r="F2" t="s">
        <v>132</v>
      </c>
    </row>
    <row r="3" spans="1:6" x14ac:dyDescent="0.2">
      <c r="A3" t="s">
        <v>117</v>
      </c>
      <c r="B3" t="s">
        <v>123</v>
      </c>
      <c r="C3">
        <v>-1000</v>
      </c>
      <c r="D3" t="s">
        <v>124</v>
      </c>
      <c r="F3" t="s">
        <v>133</v>
      </c>
    </row>
    <row r="4" spans="1:6" x14ac:dyDescent="0.2">
      <c r="A4" s="9">
        <v>42252</v>
      </c>
      <c r="B4" t="s">
        <v>123</v>
      </c>
      <c r="C4" t="s">
        <v>123</v>
      </c>
      <c r="F4" t="s">
        <v>134</v>
      </c>
    </row>
    <row r="5" spans="1:6" x14ac:dyDescent="0.2">
      <c r="A5" s="4">
        <v>42266</v>
      </c>
      <c r="B5" t="s">
        <v>138</v>
      </c>
      <c r="C5" t="s">
        <v>138</v>
      </c>
      <c r="D5" t="s">
        <v>139</v>
      </c>
      <c r="F5" t="s">
        <v>136</v>
      </c>
    </row>
    <row r="6" spans="1:6" x14ac:dyDescent="0.2">
      <c r="F6" t="s">
        <v>137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D25" sqref="D25"/>
    </sheetView>
  </sheetViews>
  <sheetFormatPr defaultRowHeight="14.25" x14ac:dyDescent="0.2"/>
  <cols>
    <col min="1" max="1" width="9.875" bestFit="1" customWidth="1"/>
  </cols>
  <sheetData>
    <row r="1" spans="1:12" x14ac:dyDescent="0.2">
      <c r="B1">
        <v>10</v>
      </c>
      <c r="F1">
        <f>SUM(B:B)</f>
        <v>-1986490</v>
      </c>
      <c r="L1" t="s">
        <v>38</v>
      </c>
    </row>
    <row r="2" spans="1:12" x14ac:dyDescent="0.2">
      <c r="B2">
        <v>-200</v>
      </c>
      <c r="C2" t="s">
        <v>26</v>
      </c>
      <c r="L2" t="s">
        <v>39</v>
      </c>
    </row>
    <row r="3" spans="1:12" x14ac:dyDescent="0.2">
      <c r="B3">
        <v>-1000000</v>
      </c>
      <c r="C3" t="s">
        <v>30</v>
      </c>
      <c r="L3" t="s">
        <v>40</v>
      </c>
    </row>
    <row r="4" spans="1:12" x14ac:dyDescent="0.2">
      <c r="A4" s="4">
        <v>41290</v>
      </c>
      <c r="B4">
        <v>-1000000</v>
      </c>
      <c r="C4" t="s">
        <v>31</v>
      </c>
      <c r="L4" t="s">
        <v>41</v>
      </c>
    </row>
    <row r="5" spans="1:12" x14ac:dyDescent="0.2">
      <c r="A5" s="4">
        <v>41305</v>
      </c>
      <c r="B5">
        <v>500</v>
      </c>
      <c r="C5" t="s">
        <v>46</v>
      </c>
      <c r="L5" t="s">
        <v>49</v>
      </c>
    </row>
    <row r="6" spans="1:12" x14ac:dyDescent="0.2">
      <c r="B6">
        <v>200</v>
      </c>
      <c r="C6" t="s">
        <v>47</v>
      </c>
      <c r="L6" t="s">
        <v>48</v>
      </c>
    </row>
    <row r="7" spans="1:12" x14ac:dyDescent="0.2">
      <c r="B7">
        <v>5000</v>
      </c>
      <c r="C7" t="s">
        <v>76</v>
      </c>
    </row>
    <row r="8" spans="1:12" x14ac:dyDescent="0.2">
      <c r="C8" t="s">
        <v>77</v>
      </c>
    </row>
    <row r="9" spans="1:12" x14ac:dyDescent="0.2">
      <c r="A9" s="4">
        <v>41398</v>
      </c>
      <c r="B9" s="6" t="s">
        <v>79</v>
      </c>
      <c r="C9" t="s">
        <v>80</v>
      </c>
    </row>
    <row r="10" spans="1:12" x14ac:dyDescent="0.2">
      <c r="A10" s="4">
        <v>41497</v>
      </c>
      <c r="B10">
        <v>5000</v>
      </c>
      <c r="C10" t="s">
        <v>84</v>
      </c>
    </row>
    <row r="11" spans="1:12" x14ac:dyDescent="0.2">
      <c r="C11" t="s">
        <v>85</v>
      </c>
    </row>
    <row r="12" spans="1:12" x14ac:dyDescent="0.2">
      <c r="A12" s="4">
        <v>41515</v>
      </c>
      <c r="B12">
        <v>3000</v>
      </c>
      <c r="C12" t="s">
        <v>88</v>
      </c>
    </row>
    <row r="13" spans="1:12" x14ac:dyDescent="0.2">
      <c r="B13">
        <v>-5000</v>
      </c>
      <c r="C13" t="s">
        <v>89</v>
      </c>
    </row>
    <row r="14" spans="1:12" x14ac:dyDescent="0.2">
      <c r="A14" s="4">
        <v>41518</v>
      </c>
      <c r="B14">
        <v>10000</v>
      </c>
      <c r="C14" t="s">
        <v>91</v>
      </c>
    </row>
    <row r="15" spans="1:12" ht="15" x14ac:dyDescent="0.2">
      <c r="A15" s="7"/>
      <c r="B15">
        <v>5000</v>
      </c>
      <c r="C15" t="s">
        <v>92</v>
      </c>
    </row>
    <row r="16" spans="1:12" x14ac:dyDescent="0.2">
      <c r="C16" t="s">
        <v>93</v>
      </c>
    </row>
    <row r="17" spans="1:3" x14ac:dyDescent="0.2">
      <c r="C17" t="s">
        <v>94</v>
      </c>
    </row>
    <row r="18" spans="1:3" x14ac:dyDescent="0.2">
      <c r="B18">
        <v>-10000</v>
      </c>
      <c r="C18" t="s">
        <v>95</v>
      </c>
    </row>
    <row r="19" spans="1:3" x14ac:dyDescent="0.2">
      <c r="C19" t="s">
        <v>96</v>
      </c>
    </row>
    <row r="20" spans="1:3" x14ac:dyDescent="0.2">
      <c r="A20" s="4">
        <v>41286</v>
      </c>
      <c r="B20" t="s">
        <v>101</v>
      </c>
    </row>
    <row r="21" spans="1:3" x14ac:dyDescent="0.2">
      <c r="B21" t="s">
        <v>102</v>
      </c>
    </row>
    <row r="22" spans="1:3" x14ac:dyDescent="0.2">
      <c r="B22" t="s">
        <v>103</v>
      </c>
    </row>
  </sheetData>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D4" sqref="D4"/>
    </sheetView>
  </sheetViews>
  <sheetFormatPr defaultRowHeight="14.25" x14ac:dyDescent="0.2"/>
  <sheetData>
    <row r="3" spans="1:4" x14ac:dyDescent="0.2">
      <c r="A3" t="s">
        <v>100</v>
      </c>
      <c r="D3" t="s">
        <v>55</v>
      </c>
    </row>
    <row r="6" spans="1:4" x14ac:dyDescent="0.2">
      <c r="A6" t="s">
        <v>20</v>
      </c>
    </row>
    <row r="7" spans="1:4" x14ac:dyDescent="0.2">
      <c r="A7" t="s">
        <v>32</v>
      </c>
    </row>
    <row r="8" spans="1:4" x14ac:dyDescent="0.2">
      <c r="A8" t="s">
        <v>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4.25" x14ac:dyDescent="0.2"/>
  <sheetData>
    <row r="1" spans="1:1" x14ac:dyDescent="0.2">
      <c r="A1" t="s">
        <v>22</v>
      </c>
    </row>
    <row r="2" spans="1:1" x14ac:dyDescent="0.2">
      <c r="A2" t="s">
        <v>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B19" sqref="B19"/>
    </sheetView>
  </sheetViews>
  <sheetFormatPr defaultRowHeight="14.25" x14ac:dyDescent="0.2"/>
  <sheetData>
    <row r="1" spans="1:10" x14ac:dyDescent="0.2">
      <c r="A1" s="5">
        <v>0</v>
      </c>
      <c r="B1" t="s">
        <v>66</v>
      </c>
      <c r="J1" s="5">
        <f>SUM(A:A)</f>
        <v>508200</v>
      </c>
    </row>
    <row r="2" spans="1:10" x14ac:dyDescent="0.2">
      <c r="A2" s="5">
        <v>500000</v>
      </c>
      <c r="B2" t="s">
        <v>67</v>
      </c>
    </row>
    <row r="3" spans="1:10" x14ac:dyDescent="0.2">
      <c r="A3" s="5">
        <v>200</v>
      </c>
      <c r="B3" t="s">
        <v>68</v>
      </c>
    </row>
    <row r="4" spans="1:10" x14ac:dyDescent="0.2">
      <c r="A4" s="5">
        <v>10000</v>
      </c>
      <c r="B4" t="s">
        <v>69</v>
      </c>
    </row>
    <row r="5" spans="1:10" x14ac:dyDescent="0.2">
      <c r="A5" s="5">
        <v>-2000</v>
      </c>
      <c r="B5" t="s">
        <v>70</v>
      </c>
    </row>
    <row r="6" spans="1:10" x14ac:dyDescent="0.2">
      <c r="A6" s="5"/>
    </row>
    <row r="7" spans="1:10" x14ac:dyDescent="0.2">
      <c r="A7" s="5"/>
    </row>
    <row r="8" spans="1:10" x14ac:dyDescent="0.2">
      <c r="A8" s="5"/>
      <c r="B8" t="s">
        <v>125</v>
      </c>
    </row>
    <row r="9" spans="1:10" x14ac:dyDescent="0.2">
      <c r="A9" s="5"/>
      <c r="B9" t="s">
        <v>122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B12" sqref="B12"/>
    </sheetView>
  </sheetViews>
  <sheetFormatPr defaultRowHeight="14.25" x14ac:dyDescent="0.2"/>
  <cols>
    <col min="1" max="1" width="9.875" bestFit="1" customWidth="1"/>
  </cols>
  <sheetData>
    <row r="1" spans="1:11" x14ac:dyDescent="0.2">
      <c r="B1" s="5">
        <v>110000</v>
      </c>
      <c r="C1" t="s">
        <v>71</v>
      </c>
      <c r="K1" s="5">
        <f>SUM(B:B)</f>
        <v>1819000</v>
      </c>
    </row>
    <row r="2" spans="1:11" x14ac:dyDescent="0.2">
      <c r="B2" s="5">
        <v>500000</v>
      </c>
      <c r="C2" t="s">
        <v>67</v>
      </c>
    </row>
    <row r="3" spans="1:11" x14ac:dyDescent="0.2">
      <c r="B3" s="5">
        <v>200000</v>
      </c>
      <c r="C3" t="s">
        <v>72</v>
      </c>
    </row>
    <row r="4" spans="1:11" x14ac:dyDescent="0.2">
      <c r="B4" s="5">
        <v>2000</v>
      </c>
      <c r="C4" t="s">
        <v>73</v>
      </c>
    </row>
    <row r="5" spans="1:11" x14ac:dyDescent="0.2">
      <c r="B5" s="5">
        <v>20000</v>
      </c>
      <c r="C5" t="s">
        <v>74</v>
      </c>
    </row>
    <row r="6" spans="1:11" x14ac:dyDescent="0.2">
      <c r="B6" s="5">
        <v>-2000</v>
      </c>
      <c r="C6" t="s">
        <v>70</v>
      </c>
    </row>
    <row r="7" spans="1:11" x14ac:dyDescent="0.2">
      <c r="B7">
        <v>-10000</v>
      </c>
      <c r="C7" t="s">
        <v>42</v>
      </c>
    </row>
    <row r="8" spans="1:11" x14ac:dyDescent="0.2">
      <c r="A8" s="4">
        <v>41305</v>
      </c>
      <c r="B8">
        <v>1000000</v>
      </c>
      <c r="C8" t="s">
        <v>45</v>
      </c>
    </row>
    <row r="9" spans="1:11" x14ac:dyDescent="0.2">
      <c r="A9" s="4">
        <v>41308</v>
      </c>
      <c r="B9">
        <v>-1000</v>
      </c>
      <c r="C9" t="s">
        <v>50</v>
      </c>
    </row>
    <row r="10" spans="1:11" x14ac:dyDescent="0.2">
      <c r="B10" s="6" t="s">
        <v>75</v>
      </c>
    </row>
    <row r="21" spans="2:2" x14ac:dyDescent="0.2">
      <c r="B21" t="s">
        <v>59</v>
      </c>
    </row>
  </sheetData>
  <pageMargins left="0.7" right="0.7" top="0.75" bottom="0.75" header="0.3" footer="0.3"/>
  <pageSetup paperSize="9" orientation="portrait" horizontalDpi="4294967294"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4.25" x14ac:dyDescent="0.2"/>
  <cols>
    <col min="1" max="1" width="9.875" bestFit="1" customWidth="1"/>
  </cols>
  <sheetData>
    <row r="1" spans="1:3" x14ac:dyDescent="0.2">
      <c r="A1" s="4">
        <v>41374</v>
      </c>
      <c r="B1">
        <v>1000</v>
      </c>
      <c r="C1" t="s">
        <v>64</v>
      </c>
    </row>
    <row r="2" spans="1:3" x14ac:dyDescent="0.2">
      <c r="A2" s="4">
        <v>41512</v>
      </c>
      <c r="B2">
        <v>5000</v>
      </c>
      <c r="C2" t="s">
        <v>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2" sqref="B2"/>
    </sheetView>
  </sheetViews>
  <sheetFormatPr defaultRowHeight="14.25" x14ac:dyDescent="0.2"/>
  <sheetData>
    <row r="1" spans="1:3" x14ac:dyDescent="0.2">
      <c r="A1" s="4">
        <v>41395</v>
      </c>
      <c r="B1">
        <v>10000</v>
      </c>
      <c r="C1" t="s">
        <v>81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4" sqref="B4"/>
    </sheetView>
  </sheetViews>
  <sheetFormatPr defaultRowHeight="14.25" x14ac:dyDescent="0.2"/>
  <cols>
    <col min="1" max="1" width="9.875" bestFit="1" customWidth="1"/>
  </cols>
  <sheetData>
    <row r="1" spans="1:3" x14ac:dyDescent="0.2">
      <c r="A1" s="4">
        <v>41504</v>
      </c>
      <c r="B1">
        <v>10000</v>
      </c>
      <c r="C1" t="s">
        <v>82</v>
      </c>
    </row>
    <row r="2" spans="1:3" x14ac:dyDescent="0.2">
      <c r="B2">
        <v>-1000</v>
      </c>
      <c r="C2" t="s">
        <v>83</v>
      </c>
    </row>
    <row r="3" spans="1:3" x14ac:dyDescent="0.2">
      <c r="B3">
        <v>-7000</v>
      </c>
      <c r="C3" t="s">
        <v>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27" sqref="F27"/>
    </sheetView>
  </sheetViews>
  <sheetFormatPr defaultRowHeight="14.25" x14ac:dyDescent="0.2"/>
  <cols>
    <col min="1" max="1" width="9.875" bestFit="1" customWidth="1"/>
  </cols>
  <sheetData>
    <row r="1" spans="1:3" x14ac:dyDescent="0.2">
      <c r="A1" s="4">
        <v>41514</v>
      </c>
      <c r="B1">
        <v>5000</v>
      </c>
      <c r="C1"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tabSelected="1" workbookViewId="0">
      <selection activeCell="F7" sqref="F7"/>
    </sheetView>
  </sheetViews>
  <sheetFormatPr defaultRowHeight="14.25" x14ac:dyDescent="0.2"/>
  <cols>
    <col min="1" max="1" width="12.625" customWidth="1"/>
    <col min="2" max="2" width="18.875" customWidth="1"/>
    <col min="3" max="3" width="8.25" customWidth="1"/>
    <col min="4" max="4" width="10.375" customWidth="1"/>
    <col min="5" max="5" width="13.25" customWidth="1"/>
  </cols>
  <sheetData>
    <row r="1" spans="1:6" x14ac:dyDescent="0.2">
      <c r="B1" s="8" t="s">
        <v>107</v>
      </c>
      <c r="C1" s="8" t="s">
        <v>121</v>
      </c>
      <c r="D1" s="8" t="s">
        <v>119</v>
      </c>
      <c r="E1" s="8"/>
    </row>
    <row r="2" spans="1:6" x14ac:dyDescent="0.2">
      <c r="B2" t="s">
        <v>109</v>
      </c>
      <c r="F2" t="s">
        <v>110</v>
      </c>
    </row>
    <row r="3" spans="1:6" x14ac:dyDescent="0.2">
      <c r="B3" t="s">
        <v>108</v>
      </c>
    </row>
    <row r="4" spans="1:6" x14ac:dyDescent="0.2">
      <c r="B4" t="s">
        <v>111</v>
      </c>
      <c r="D4">
        <v>10000</v>
      </c>
      <c r="F4" t="s">
        <v>112</v>
      </c>
    </row>
    <row r="5" spans="1:6" x14ac:dyDescent="0.2">
      <c r="A5" s="4" t="s">
        <v>113</v>
      </c>
      <c r="B5" t="s">
        <v>114</v>
      </c>
    </row>
    <row r="6" spans="1:6" x14ac:dyDescent="0.2">
      <c r="A6" t="s">
        <v>115</v>
      </c>
      <c r="B6" t="s">
        <v>116</v>
      </c>
    </row>
    <row r="7" spans="1:6" x14ac:dyDescent="0.2">
      <c r="A7" t="s">
        <v>117</v>
      </c>
      <c r="B7" t="s">
        <v>109</v>
      </c>
      <c r="D7">
        <v>7000</v>
      </c>
    </row>
    <row r="8" spans="1:6" x14ac:dyDescent="0.2">
      <c r="A8" t="s">
        <v>113</v>
      </c>
      <c r="B8" t="s">
        <v>109</v>
      </c>
      <c r="C8" t="s">
        <v>122</v>
      </c>
      <c r="D8">
        <v>10000</v>
      </c>
    </row>
    <row r="9" spans="1:6" x14ac:dyDescent="0.2">
      <c r="A9" t="s">
        <v>126</v>
      </c>
      <c r="B9" t="s">
        <v>111</v>
      </c>
      <c r="C9" t="s">
        <v>122</v>
      </c>
      <c r="D9">
        <v>10000</v>
      </c>
    </row>
    <row r="10" spans="1:6" x14ac:dyDescent="0.2">
      <c r="A10" t="s">
        <v>127</v>
      </c>
      <c r="B10" t="s">
        <v>128</v>
      </c>
      <c r="C10" t="s">
        <v>122</v>
      </c>
      <c r="D10" t="s">
        <v>129</v>
      </c>
      <c r="E10" s="4">
        <v>42249</v>
      </c>
    </row>
    <row r="11" spans="1:6" x14ac:dyDescent="0.2">
      <c r="B11" t="s">
        <v>109</v>
      </c>
      <c r="C11" t="s">
        <v>123</v>
      </c>
      <c r="D11" t="s">
        <v>123</v>
      </c>
    </row>
    <row r="12" spans="1:6" x14ac:dyDescent="0.2">
      <c r="A12" s="9" t="s">
        <v>140</v>
      </c>
      <c r="B12" t="s">
        <v>141</v>
      </c>
      <c r="C12" t="s">
        <v>141</v>
      </c>
      <c r="D12" s="10" t="s">
        <v>141</v>
      </c>
      <c r="E12" s="9">
        <v>42259</v>
      </c>
      <c r="F12" t="s">
        <v>142</v>
      </c>
    </row>
    <row r="13" spans="1:6" x14ac:dyDescent="0.2">
      <c r="A13" t="s">
        <v>113</v>
      </c>
      <c r="B13" t="s">
        <v>108</v>
      </c>
      <c r="C13" t="s">
        <v>122</v>
      </c>
      <c r="D13" s="10" t="s">
        <v>122</v>
      </c>
      <c r="F13" t="s">
        <v>143</v>
      </c>
    </row>
    <row r="14" spans="1:6" x14ac:dyDescent="0.2">
      <c r="A14" t="s">
        <v>145</v>
      </c>
      <c r="B14" t="s">
        <v>146</v>
      </c>
      <c r="C14" t="s">
        <v>141</v>
      </c>
      <c r="D14" s="10" t="s">
        <v>122</v>
      </c>
      <c r="E14" t="s">
        <v>144</v>
      </c>
      <c r="F14" t="s">
        <v>147</v>
      </c>
    </row>
    <row r="15" spans="1:6" x14ac:dyDescent="0.2">
      <c r="A15" t="s">
        <v>148</v>
      </c>
      <c r="B15" t="s">
        <v>149</v>
      </c>
      <c r="C15" t="s">
        <v>150</v>
      </c>
      <c r="D15" t="s">
        <v>149</v>
      </c>
      <c r="E15" s="9">
        <v>42269</v>
      </c>
      <c r="F15" t="s">
        <v>151</v>
      </c>
    </row>
    <row r="16" spans="1:6" x14ac:dyDescent="0.2">
      <c r="A16" t="s">
        <v>152</v>
      </c>
      <c r="B16" t="s">
        <v>153</v>
      </c>
    </row>
    <row r="17" spans="1:6" x14ac:dyDescent="0.2">
      <c r="A17" t="s">
        <v>154</v>
      </c>
      <c r="B17" t="s">
        <v>149</v>
      </c>
      <c r="F17" t="s">
        <v>155</v>
      </c>
    </row>
    <row r="18" spans="1:6" x14ac:dyDescent="0.2">
      <c r="A18" t="s">
        <v>113</v>
      </c>
      <c r="B18" t="s">
        <v>149</v>
      </c>
      <c r="D18" t="s">
        <v>149</v>
      </c>
    </row>
    <row r="19" spans="1:6" x14ac:dyDescent="0.2">
      <c r="A19" t="s">
        <v>156</v>
      </c>
      <c r="B19" t="s">
        <v>157</v>
      </c>
      <c r="D19" t="s">
        <v>109</v>
      </c>
      <c r="F19" t="s">
        <v>158</v>
      </c>
    </row>
    <row r="20" spans="1:6" x14ac:dyDescent="0.2">
      <c r="A20" t="s">
        <v>159</v>
      </c>
      <c r="B20" t="s">
        <v>160</v>
      </c>
      <c r="C20" t="s">
        <v>161</v>
      </c>
      <c r="D20" t="s">
        <v>123</v>
      </c>
      <c r="F20" t="s">
        <v>162</v>
      </c>
    </row>
    <row r="21" spans="1:6" x14ac:dyDescent="0.2">
      <c r="B21" t="s">
        <v>108</v>
      </c>
      <c r="C21" t="s">
        <v>163</v>
      </c>
      <c r="D21" s="10" t="s">
        <v>164</v>
      </c>
      <c r="F21" t="s">
        <v>165</v>
      </c>
    </row>
    <row r="22" spans="1:6" x14ac:dyDescent="0.2">
      <c r="A22" t="s">
        <v>166</v>
      </c>
      <c r="B22" t="s">
        <v>111</v>
      </c>
      <c r="C22" t="s">
        <v>163</v>
      </c>
      <c r="D22" s="10" t="s">
        <v>167</v>
      </c>
      <c r="E22" s="9">
        <v>42286</v>
      </c>
      <c r="F22" t="s">
        <v>168</v>
      </c>
    </row>
    <row r="23" spans="1:6" x14ac:dyDescent="0.2">
      <c r="F23" t="s">
        <v>169</v>
      </c>
    </row>
    <row r="24" spans="1:6" x14ac:dyDescent="0.2">
      <c r="A24" t="s">
        <v>170</v>
      </c>
      <c r="B24" t="s">
        <v>122</v>
      </c>
      <c r="D24" t="s">
        <v>171</v>
      </c>
      <c r="F24" t="s">
        <v>172</v>
      </c>
    </row>
    <row r="25" spans="1:6" x14ac:dyDescent="0.2">
      <c r="A25" t="s">
        <v>173</v>
      </c>
      <c r="B25" t="s">
        <v>109</v>
      </c>
      <c r="C25" t="s">
        <v>150</v>
      </c>
      <c r="D25" t="s">
        <v>149</v>
      </c>
      <c r="F25" t="s">
        <v>174</v>
      </c>
    </row>
    <row r="26" spans="1:6" x14ac:dyDescent="0.2">
      <c r="F26" t="s">
        <v>175</v>
      </c>
    </row>
    <row r="27" spans="1:6" x14ac:dyDescent="0.2">
      <c r="A27" t="s">
        <v>166</v>
      </c>
      <c r="B27" t="s">
        <v>141</v>
      </c>
      <c r="C27" t="s">
        <v>111</v>
      </c>
      <c r="D27" t="s">
        <v>114</v>
      </c>
      <c r="F27" t="s">
        <v>176</v>
      </c>
    </row>
    <row r="28" spans="1:6" x14ac:dyDescent="0.2">
      <c r="A28" t="s">
        <v>140</v>
      </c>
      <c r="C28" t="s">
        <v>163</v>
      </c>
      <c r="D28" t="s">
        <v>177</v>
      </c>
      <c r="F28" t="s">
        <v>178</v>
      </c>
    </row>
    <row r="29" spans="1:6" x14ac:dyDescent="0.2">
      <c r="F29" t="s">
        <v>179</v>
      </c>
    </row>
    <row r="30" spans="1:6" x14ac:dyDescent="0.2">
      <c r="F30" t="s">
        <v>180</v>
      </c>
    </row>
    <row r="31" spans="1:6" x14ac:dyDescent="0.2">
      <c r="F31" t="s">
        <v>181</v>
      </c>
    </row>
    <row r="32" spans="1:6" x14ac:dyDescent="0.2">
      <c r="A32" t="s">
        <v>115</v>
      </c>
      <c r="B32" t="s">
        <v>149</v>
      </c>
      <c r="C32" t="s">
        <v>150</v>
      </c>
      <c r="D32" t="s">
        <v>149</v>
      </c>
      <c r="F32" t="s">
        <v>182</v>
      </c>
    </row>
    <row r="33" spans="1:6" x14ac:dyDescent="0.2">
      <c r="A33" t="s">
        <v>184</v>
      </c>
      <c r="B33" t="s">
        <v>114</v>
      </c>
      <c r="C33" t="s">
        <v>183</v>
      </c>
      <c r="D33" s="10" t="s">
        <v>141</v>
      </c>
      <c r="F33" t="s">
        <v>185</v>
      </c>
    </row>
    <row r="34" spans="1:6" x14ac:dyDescent="0.2">
      <c r="F34" t="s">
        <v>186</v>
      </c>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C5" sqref="C5"/>
    </sheetView>
  </sheetViews>
  <sheetFormatPr defaultRowHeight="14.25" x14ac:dyDescent="0.2"/>
  <sheetData>
    <row r="1" spans="1:1" x14ac:dyDescent="0.2">
      <c r="A1" t="s">
        <v>38</v>
      </c>
    </row>
    <row r="2" spans="1:1" x14ac:dyDescent="0.2">
      <c r="A2" t="s">
        <v>99</v>
      </c>
    </row>
    <row r="3" spans="1:1" x14ac:dyDescent="0.2">
      <c r="A3" t="s">
        <v>97</v>
      </c>
    </row>
    <row r="4" spans="1:1" x14ac:dyDescent="0.2">
      <c r="A4" t="s">
        <v>98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C39" sqref="C39"/>
    </sheetView>
  </sheetViews>
  <sheetFormatPr defaultRowHeight="14.25" x14ac:dyDescent="0.2"/>
  <cols>
    <col min="1" max="1" width="9.875" bestFit="1" customWidth="1"/>
  </cols>
  <sheetData>
    <row r="1" spans="1:3" x14ac:dyDescent="0.2">
      <c r="A1" s="4">
        <v>41694</v>
      </c>
      <c r="B1">
        <v>5</v>
      </c>
      <c r="C1"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defaultRowHeight="14.25" x14ac:dyDescent="0.2"/>
  <sheetData>
    <row r="1" spans="1:3" x14ac:dyDescent="0.2">
      <c r="A1" s="4">
        <v>41700</v>
      </c>
      <c r="B1">
        <v>200</v>
      </c>
      <c r="C1"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5" sqref="E5"/>
    </sheetView>
  </sheetViews>
  <sheetFormatPr defaultRowHeight="14.25" x14ac:dyDescent="0.2"/>
  <cols>
    <col min="1" max="1" width="15.625" customWidth="1"/>
    <col min="2" max="2" width="14.875" customWidth="1"/>
    <col min="3" max="10" width="2.375" customWidth="1"/>
    <col min="11" max="32" width="3.25" customWidth="1"/>
    <col min="33" max="33" width="9" customWidth="1"/>
  </cols>
  <sheetData>
    <row r="1" spans="1:3" x14ac:dyDescent="0.2">
      <c r="A1" s="4">
        <v>41862</v>
      </c>
      <c r="B1">
        <v>2000</v>
      </c>
      <c r="C1" t="s">
        <v>106</v>
      </c>
    </row>
  </sheetData>
  <pageMargins left="0" right="0" top="0.39409448818897608" bottom="0.39409448818897608" header="0" footer="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A4" workbookViewId="0">
      <selection activeCell="E15" sqref="E15"/>
    </sheetView>
  </sheetViews>
  <sheetFormatPr defaultRowHeight="14.25" x14ac:dyDescent="0.2"/>
  <cols>
    <col min="1" max="1" width="10" customWidth="1"/>
    <col min="2" max="2" width="12.875" customWidth="1"/>
    <col min="3" max="11" width="2.375" customWidth="1"/>
    <col min="12" max="33" width="3.25" customWidth="1"/>
    <col min="34" max="34" width="9" customWidth="1"/>
  </cols>
  <sheetData>
    <row r="1" spans="1:10" ht="15" x14ac:dyDescent="0.25">
      <c r="A1" t="s">
        <v>4</v>
      </c>
      <c r="B1" t="s">
        <v>8</v>
      </c>
      <c r="C1" s="1"/>
      <c r="G1" s="1"/>
      <c r="H1" s="1"/>
      <c r="I1" s="1"/>
      <c r="J1" s="1"/>
    </row>
    <row r="2" spans="1:10" x14ac:dyDescent="0.2">
      <c r="A2" s="2">
        <v>41183</v>
      </c>
    </row>
    <row r="3" spans="1:10" x14ac:dyDescent="0.2">
      <c r="A3" s="2">
        <v>41184</v>
      </c>
    </row>
    <row r="4" spans="1:10" x14ac:dyDescent="0.2">
      <c r="A4" s="2">
        <v>41185</v>
      </c>
    </row>
    <row r="5" spans="1:10" x14ac:dyDescent="0.2">
      <c r="A5" s="2">
        <v>41186</v>
      </c>
    </row>
    <row r="6" spans="1:10" x14ac:dyDescent="0.2">
      <c r="A6" s="2">
        <v>41187</v>
      </c>
    </row>
    <row r="7" spans="1:10" x14ac:dyDescent="0.2">
      <c r="A7" s="2">
        <v>41188</v>
      </c>
    </row>
    <row r="8" spans="1:10" x14ac:dyDescent="0.2">
      <c r="A8" s="2">
        <v>41189</v>
      </c>
    </row>
    <row r="9" spans="1:10" x14ac:dyDescent="0.2">
      <c r="A9" s="2">
        <v>41190</v>
      </c>
    </row>
    <row r="10" spans="1:10" x14ac:dyDescent="0.2">
      <c r="A10" s="2">
        <v>41191</v>
      </c>
    </row>
    <row r="11" spans="1:10" x14ac:dyDescent="0.2">
      <c r="A11" s="2">
        <v>41192</v>
      </c>
    </row>
    <row r="12" spans="1:10" x14ac:dyDescent="0.2">
      <c r="A12" s="2">
        <v>41193</v>
      </c>
    </row>
    <row r="13" spans="1:10" x14ac:dyDescent="0.2">
      <c r="A13" s="2">
        <v>41194</v>
      </c>
    </row>
    <row r="14" spans="1:10" x14ac:dyDescent="0.2">
      <c r="A14" s="2">
        <v>41195</v>
      </c>
    </row>
    <row r="15" spans="1:10" x14ac:dyDescent="0.2">
      <c r="A15" s="2">
        <v>41196</v>
      </c>
    </row>
    <row r="16" spans="1:10" x14ac:dyDescent="0.2">
      <c r="A16" s="2">
        <v>41197</v>
      </c>
    </row>
    <row r="17" spans="1:3" x14ac:dyDescent="0.2">
      <c r="A17" s="2">
        <v>41198</v>
      </c>
      <c r="B17">
        <v>1</v>
      </c>
      <c r="C17" t="s">
        <v>1</v>
      </c>
    </row>
    <row r="18" spans="1:3" x14ac:dyDescent="0.2">
      <c r="A18" s="2">
        <v>41199</v>
      </c>
      <c r="B18">
        <v>2</v>
      </c>
      <c r="C18" t="s">
        <v>3</v>
      </c>
    </row>
    <row r="19" spans="1:3" x14ac:dyDescent="0.2">
      <c r="A19" s="2">
        <v>41200</v>
      </c>
      <c r="B19">
        <v>3</v>
      </c>
      <c r="C19" t="s">
        <v>2</v>
      </c>
    </row>
    <row r="20" spans="1:3" x14ac:dyDescent="0.2">
      <c r="A20" s="2">
        <v>41201</v>
      </c>
    </row>
    <row r="21" spans="1:3" ht="15" x14ac:dyDescent="0.25">
      <c r="A21" s="3">
        <v>41202</v>
      </c>
      <c r="B21">
        <v>2</v>
      </c>
      <c r="C21" t="s">
        <v>6</v>
      </c>
    </row>
    <row r="22" spans="1:3" x14ac:dyDescent="0.2">
      <c r="A22" s="2">
        <v>41203</v>
      </c>
    </row>
    <row r="23" spans="1:3" x14ac:dyDescent="0.2">
      <c r="A23" s="2">
        <v>41204</v>
      </c>
    </row>
    <row r="24" spans="1:3" x14ac:dyDescent="0.2">
      <c r="A24" s="2">
        <v>41205</v>
      </c>
      <c r="B24">
        <v>1</v>
      </c>
      <c r="C24" t="s">
        <v>5</v>
      </c>
    </row>
    <row r="25" spans="1:3" x14ac:dyDescent="0.2">
      <c r="A25" s="2">
        <v>41206</v>
      </c>
    </row>
    <row r="26" spans="1:3" x14ac:dyDescent="0.2">
      <c r="A26" s="2">
        <v>41207</v>
      </c>
    </row>
    <row r="27" spans="1:3" x14ac:dyDescent="0.2">
      <c r="A27" s="2">
        <v>41208</v>
      </c>
    </row>
    <row r="28" spans="1:3" x14ac:dyDescent="0.2">
      <c r="A28" s="2">
        <v>41209</v>
      </c>
    </row>
    <row r="29" spans="1:3" x14ac:dyDescent="0.2">
      <c r="A29" s="2">
        <v>41210</v>
      </c>
      <c r="C29" t="s">
        <v>7</v>
      </c>
    </row>
    <row r="30" spans="1:3" x14ac:dyDescent="0.2">
      <c r="A30" s="2">
        <v>41211</v>
      </c>
      <c r="B30">
        <v>2</v>
      </c>
    </row>
    <row r="31" spans="1:3" x14ac:dyDescent="0.2">
      <c r="A31" s="2">
        <v>41212</v>
      </c>
    </row>
    <row r="32" spans="1:3" x14ac:dyDescent="0.2">
      <c r="A32" s="2">
        <v>41213</v>
      </c>
    </row>
    <row r="33" spans="1:11" x14ac:dyDescent="0.2">
      <c r="A33" s="2">
        <v>41214</v>
      </c>
    </row>
    <row r="34" spans="1:11" ht="15" x14ac:dyDescent="0.25">
      <c r="A34" s="3">
        <v>41215</v>
      </c>
      <c r="K34" t="s">
        <v>0</v>
      </c>
    </row>
    <row r="35" spans="1:11" ht="15" x14ac:dyDescent="0.25">
      <c r="A35" s="3">
        <v>41216</v>
      </c>
      <c r="B35">
        <v>1</v>
      </c>
      <c r="C35" t="s">
        <v>1</v>
      </c>
    </row>
    <row r="36" spans="1:11" ht="15" x14ac:dyDescent="0.25">
      <c r="A36" s="3">
        <v>41217</v>
      </c>
    </row>
    <row r="37" spans="1:11" x14ac:dyDescent="0.2">
      <c r="A37" s="2">
        <v>41218</v>
      </c>
      <c r="B37">
        <v>1</v>
      </c>
      <c r="C37" t="s">
        <v>9</v>
      </c>
    </row>
    <row r="38" spans="1:11" x14ac:dyDescent="0.2">
      <c r="A38" s="2">
        <v>41219</v>
      </c>
    </row>
    <row r="39" spans="1:11" x14ac:dyDescent="0.2">
      <c r="A39" s="2">
        <v>41220</v>
      </c>
    </row>
    <row r="40" spans="1:11" x14ac:dyDescent="0.2">
      <c r="A40" s="2">
        <v>41221</v>
      </c>
    </row>
    <row r="41" spans="1:11" x14ac:dyDescent="0.2">
      <c r="A41" s="2">
        <v>41222</v>
      </c>
    </row>
  </sheetData>
  <pageMargins left="0" right="0" top="0.39409448818897608" bottom="0.39409448818897608" header="0" footer="0"/>
  <pageSetup paperSize="9" orientation="portrait" horizontalDpi="4294967294" verticalDpi="0" r:id="rId1"/>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F31" sqref="F31"/>
    </sheetView>
  </sheetViews>
  <sheetFormatPr defaultRowHeight="14.25" x14ac:dyDescent="0.2"/>
  <cols>
    <col min="1" max="1" width="9.875" bestFit="1" customWidth="1"/>
  </cols>
  <sheetData>
    <row r="1" spans="1:2" x14ac:dyDescent="0.2">
      <c r="A1" s="4">
        <v>41240</v>
      </c>
      <c r="B1" t="s">
        <v>10</v>
      </c>
    </row>
    <row r="2" spans="1:2" x14ac:dyDescent="0.2">
      <c r="A2" s="4">
        <v>41251</v>
      </c>
      <c r="B2" t="s">
        <v>11</v>
      </c>
    </row>
    <row r="3" spans="1:2" x14ac:dyDescent="0.2">
      <c r="A3" s="4">
        <v>41396</v>
      </c>
      <c r="B3" t="s">
        <v>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13" sqref="A13"/>
    </sheetView>
  </sheetViews>
  <sheetFormatPr defaultRowHeight="14.25" x14ac:dyDescent="0.2"/>
  <sheetData>
    <row r="1" spans="1:2" x14ac:dyDescent="0.2">
      <c r="A1">
        <v>-10</v>
      </c>
      <c r="B1" t="s">
        <v>12</v>
      </c>
    </row>
    <row r="2" spans="1:2" x14ac:dyDescent="0.2">
      <c r="A2">
        <v>-999</v>
      </c>
      <c r="B2" t="s">
        <v>13</v>
      </c>
    </row>
    <row r="10" spans="1:2" x14ac:dyDescent="0.2">
      <c r="A10" t="s">
        <v>34</v>
      </c>
    </row>
    <row r="11" spans="1:2" x14ac:dyDescent="0.2">
      <c r="A11" t="s">
        <v>35</v>
      </c>
    </row>
    <row r="12" spans="1:2" x14ac:dyDescent="0.2">
      <c r="A12"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 sqref="E2"/>
    </sheetView>
  </sheetViews>
  <sheetFormatPr defaultRowHeight="14.25" x14ac:dyDescent="0.2"/>
  <cols>
    <col min="1" max="1" width="19.875" customWidth="1"/>
    <col min="3" max="3" width="9.875" bestFit="1" customWidth="1"/>
  </cols>
  <sheetData>
    <row r="1" spans="1:5" x14ac:dyDescent="0.2">
      <c r="A1" t="s">
        <v>14</v>
      </c>
      <c r="B1" t="s">
        <v>15</v>
      </c>
      <c r="D1">
        <v>0</v>
      </c>
      <c r="E1">
        <f>AVERAGE(D:D)*100</f>
        <v>20</v>
      </c>
    </row>
    <row r="2" spans="1:5" x14ac:dyDescent="0.2">
      <c r="A2" t="s">
        <v>16</v>
      </c>
      <c r="B2" t="s">
        <v>17</v>
      </c>
      <c r="D2">
        <v>1</v>
      </c>
    </row>
    <row r="3" spans="1:5" x14ac:dyDescent="0.2">
      <c r="A3" t="s">
        <v>18</v>
      </c>
      <c r="B3" t="s">
        <v>15</v>
      </c>
      <c r="D3">
        <v>0</v>
      </c>
    </row>
    <row r="4" spans="1:5" x14ac:dyDescent="0.2">
      <c r="A4" t="s">
        <v>19</v>
      </c>
      <c r="B4" t="s">
        <v>15</v>
      </c>
      <c r="D4">
        <v>0</v>
      </c>
    </row>
    <row r="5" spans="1:5" x14ac:dyDescent="0.2">
      <c r="A5" t="s">
        <v>20</v>
      </c>
      <c r="B5" t="s">
        <v>17</v>
      </c>
      <c r="D5">
        <v>1</v>
      </c>
    </row>
    <row r="6" spans="1:5" x14ac:dyDescent="0.2">
      <c r="A6" t="s">
        <v>21</v>
      </c>
      <c r="B6" t="s">
        <v>17</v>
      </c>
      <c r="D6">
        <v>1</v>
      </c>
    </row>
    <row r="7" spans="1:5" x14ac:dyDescent="0.2">
      <c r="A7" t="s">
        <v>60</v>
      </c>
      <c r="B7" t="s">
        <v>15</v>
      </c>
      <c r="D7">
        <v>0</v>
      </c>
    </row>
    <row r="8" spans="1:5" x14ac:dyDescent="0.2">
      <c r="A8" t="s">
        <v>22</v>
      </c>
      <c r="B8" t="s">
        <v>15</v>
      </c>
      <c r="D8">
        <v>0</v>
      </c>
    </row>
    <row r="9" spans="1:5" x14ac:dyDescent="0.2">
      <c r="A9" t="s">
        <v>23</v>
      </c>
      <c r="B9" t="s">
        <v>15</v>
      </c>
      <c r="D9">
        <v>0</v>
      </c>
    </row>
    <row r="10" spans="1:5" x14ac:dyDescent="0.2">
      <c r="A10" t="s">
        <v>20</v>
      </c>
      <c r="B10" t="s">
        <v>15</v>
      </c>
      <c r="C10">
        <v>2013</v>
      </c>
      <c r="D10">
        <v>0</v>
      </c>
    </row>
    <row r="11" spans="1:5" x14ac:dyDescent="0.2">
      <c r="A11" t="s">
        <v>20</v>
      </c>
      <c r="B11" t="s">
        <v>15</v>
      </c>
      <c r="C11">
        <v>2013</v>
      </c>
      <c r="D11">
        <v>0</v>
      </c>
    </row>
    <row r="12" spans="1:5" x14ac:dyDescent="0.2">
      <c r="A12" t="s">
        <v>20</v>
      </c>
      <c r="B12" t="s">
        <v>15</v>
      </c>
      <c r="C12">
        <v>2013</v>
      </c>
      <c r="D12">
        <v>0</v>
      </c>
    </row>
    <row r="13" spans="1:5" x14ac:dyDescent="0.2">
      <c r="A13" t="s">
        <v>55</v>
      </c>
      <c r="B13" t="s">
        <v>15</v>
      </c>
      <c r="C13">
        <v>2013</v>
      </c>
      <c r="D13">
        <v>0</v>
      </c>
    </row>
    <row r="14" spans="1:5" x14ac:dyDescent="0.2">
      <c r="A14" t="s">
        <v>54</v>
      </c>
      <c r="B14" t="s">
        <v>15</v>
      </c>
      <c r="C14">
        <v>2013</v>
      </c>
      <c r="D14">
        <v>0</v>
      </c>
    </row>
    <row r="15" spans="1:5" x14ac:dyDescent="0.2">
      <c r="A15" t="s">
        <v>54</v>
      </c>
      <c r="B15" t="s">
        <v>15</v>
      </c>
      <c r="C15" s="4">
        <v>41351</v>
      </c>
      <c r="D15">
        <v>0</v>
      </c>
      <c r="E15"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B26" sqref="B26"/>
    </sheetView>
  </sheetViews>
  <sheetFormatPr defaultRowHeight="14.25" x14ac:dyDescent="0.2"/>
  <cols>
    <col min="1" max="1" width="9.875" bestFit="1" customWidth="1"/>
    <col min="2" max="2" width="114.125" customWidth="1"/>
    <col min="3" max="3" width="18.375" customWidth="1"/>
    <col min="4" max="4" width="18.25" customWidth="1"/>
  </cols>
  <sheetData>
    <row r="1" spans="1:5" x14ac:dyDescent="0.2">
      <c r="C1">
        <v>10000</v>
      </c>
      <c r="D1" t="s">
        <v>25</v>
      </c>
      <c r="E1">
        <f>SUM(C:C)</f>
        <v>500000</v>
      </c>
    </row>
    <row r="2" spans="1:5" x14ac:dyDescent="0.2">
      <c r="C2">
        <v>30000</v>
      </c>
    </row>
    <row r="3" spans="1:5" x14ac:dyDescent="0.2">
      <c r="B3" t="s">
        <v>27</v>
      </c>
      <c r="C3">
        <v>100000</v>
      </c>
    </row>
    <row r="4" spans="1:5" x14ac:dyDescent="0.2">
      <c r="C4">
        <v>-200</v>
      </c>
    </row>
    <row r="5" spans="1:5" x14ac:dyDescent="0.2">
      <c r="B5" t="s">
        <v>28</v>
      </c>
      <c r="C5">
        <v>-200000</v>
      </c>
    </row>
    <row r="6" spans="1:5" x14ac:dyDescent="0.2">
      <c r="B6" t="s">
        <v>29</v>
      </c>
      <c r="C6">
        <v>100000</v>
      </c>
    </row>
    <row r="7" spans="1:5" x14ac:dyDescent="0.2">
      <c r="A7" s="4">
        <v>41300</v>
      </c>
      <c r="B7" t="s">
        <v>43</v>
      </c>
      <c r="C7">
        <v>200000</v>
      </c>
    </row>
    <row r="8" spans="1:5" x14ac:dyDescent="0.2">
      <c r="A8" s="4">
        <v>41303</v>
      </c>
      <c r="B8" t="s">
        <v>44</v>
      </c>
      <c r="C8">
        <v>200</v>
      </c>
    </row>
    <row r="9" spans="1:5" x14ac:dyDescent="0.2">
      <c r="C9" t="s">
        <v>57</v>
      </c>
    </row>
    <row r="10" spans="1:5" x14ac:dyDescent="0.2">
      <c r="B10" t="s">
        <v>62</v>
      </c>
      <c r="C10">
        <v>-50000</v>
      </c>
    </row>
    <row r="11" spans="1:5" x14ac:dyDescent="0.2">
      <c r="A11" s="4">
        <v>41372</v>
      </c>
      <c r="B11" t="s">
        <v>61</v>
      </c>
      <c r="C11">
        <v>30000</v>
      </c>
    </row>
    <row r="12" spans="1:5" x14ac:dyDescent="0.2">
      <c r="B12" t="s">
        <v>63</v>
      </c>
      <c r="C12">
        <v>300000</v>
      </c>
    </row>
    <row r="13" spans="1:5" x14ac:dyDescent="0.2">
      <c r="A13" s="4">
        <v>41379</v>
      </c>
      <c r="B13" t="s">
        <v>65</v>
      </c>
      <c r="C13">
        <v>-20000</v>
      </c>
    </row>
    <row r="29" spans="1:2" x14ac:dyDescent="0.2">
      <c r="B29" t="s">
        <v>37</v>
      </c>
    </row>
    <row r="30" spans="1:2" x14ac:dyDescent="0.2">
      <c r="B30" t="s">
        <v>51</v>
      </c>
    </row>
    <row r="31" spans="1:2" x14ac:dyDescent="0.2">
      <c r="B31" t="s">
        <v>52</v>
      </c>
    </row>
    <row r="32" spans="1:2" x14ac:dyDescent="0.2">
      <c r="A32" s="4">
        <v>41323</v>
      </c>
      <c r="B32" t="s">
        <v>53</v>
      </c>
    </row>
    <row r="34" spans="2:2" x14ac:dyDescent="0.2">
      <c r="B34"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633</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Ploy</vt:lpstr>
      <vt:lpstr>Anne</vt:lpstr>
      <vt:lpstr>Breadtop girl</vt:lpstr>
      <vt:lpstr>400bustop girl</vt:lpstr>
      <vt:lpstr>Unpredicted</vt:lpstr>
      <vt:lpstr>Sheet1</vt:lpstr>
      <vt:lpstr>Bo</vt:lpstr>
      <vt:lpstr>Failure rate</vt:lpstr>
      <vt:lpstr>Amy</vt:lpstr>
      <vt:lpstr>Sheriel</vt:lpstr>
      <vt:lpstr>Hierarchy</vt:lpstr>
      <vt:lpstr>Body language</vt:lpstr>
      <vt:lpstr>Pam</vt:lpstr>
      <vt:lpstr>Sab</vt:lpstr>
      <vt:lpstr>Sheet3</vt:lpstr>
      <vt:lpstr>BusGirl</vt:lpstr>
      <vt:lpstr>Yoona copy</vt:lpstr>
      <vt:lpstr>KrissyEricka</vt:lpstr>
      <vt:lpstr>Tiffany</vt:lpstr>
      <vt:lpstr>Desiree</vt:lpstr>
      <vt:lpstr>iga girl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dc:creator>
  <cp:lastModifiedBy>joshua</cp:lastModifiedBy>
  <cp:revision>134</cp:revision>
  <dcterms:created xsi:type="dcterms:W3CDTF">2012-02-11T08:47:52Z</dcterms:created>
  <dcterms:modified xsi:type="dcterms:W3CDTF">2015-10-21T23:38:14Z</dcterms:modified>
</cp:coreProperties>
</file>