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75" yWindow="1290" windowWidth="14940" windowHeight="8835" activeTab="1"/>
  </bookViews>
  <sheets>
    <sheet name="Sheet0" sheetId="1" r:id="rId1"/>
    <sheet name="Revision NOtes" sheetId="2" r:id="rId2"/>
  </sheets>
  <definedNames>
    <definedName name="_xlnm.Print_Titles" localSheetId="0">Sheet0!$7:$7</definedName>
  </definedNames>
  <calcPr calcId="145621"/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18" i="1" s="1"/>
  <c r="A19" i="1" s="1"/>
  <c r="A20" i="1" s="1"/>
  <c r="A21" i="1" s="1"/>
  <c r="A22" i="1" s="1"/>
  <c r="A23" i="1" s="1"/>
  <c r="A24" i="1" s="1"/>
  <c r="A25" i="1" s="1"/>
  <c r="A26" i="1" s="1"/>
  <c r="A87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<sst xmlns="http://schemas.openxmlformats.org/spreadsheetml/2006/main" count="428" uniqueCount="325">
  <si>
    <t/>
  </si>
  <si>
    <t>TI DESIGNS</t>
  </si>
  <si>
    <t>Bill of Materials</t>
  </si>
  <si>
    <t>Item</t>
  </si>
  <si>
    <t>Qty</t>
  </si>
  <si>
    <t>Reference</t>
  </si>
  <si>
    <t>1</t>
  </si>
  <si>
    <t>2</t>
  </si>
  <si>
    <t>3</t>
  </si>
  <si>
    <t>DNP</t>
  </si>
  <si>
    <t>4</t>
  </si>
  <si>
    <t>5</t>
  </si>
  <si>
    <t>U1</t>
  </si>
  <si>
    <t>U2, U3, U5, U6</t>
  </si>
  <si>
    <t>U4, U7, U8, U17</t>
  </si>
  <si>
    <t>U9</t>
  </si>
  <si>
    <t>U10</t>
  </si>
  <si>
    <t>U12</t>
  </si>
  <si>
    <t>U13</t>
  </si>
  <si>
    <t>U14, U16</t>
  </si>
  <si>
    <t>U15</t>
  </si>
  <si>
    <t>C1</t>
  </si>
  <si>
    <t>C3,C5,C6</t>
  </si>
  <si>
    <t>C7</t>
  </si>
  <si>
    <t>C4,C8,C13,C14</t>
  </si>
  <si>
    <t>C9</t>
  </si>
  <si>
    <t>C10, C50, C55</t>
  </si>
  <si>
    <t>C11, C57, C68, C73, C74</t>
  </si>
  <si>
    <t>C12, C15, C16, C17, C18, C25, C26, C27, C30, C32, C33, C37, C40, C64, C66</t>
  </si>
  <si>
    <t>C19, C20, C31, C36</t>
  </si>
  <si>
    <t>C21, C22, C23, C24, C34, C35, C38, C39</t>
  </si>
  <si>
    <t>C28, C29, CC41, C42, C43, C44</t>
  </si>
  <si>
    <t>C45, C48, C55</t>
  </si>
  <si>
    <t>C47, C53, C54, C58</t>
  </si>
  <si>
    <t>C46, C49, C51, C63, C65, C72</t>
  </si>
  <si>
    <t>C56, C61,C62,C69</t>
  </si>
  <si>
    <t>C59</t>
  </si>
  <si>
    <t>C67</t>
  </si>
  <si>
    <t>C70, C71</t>
  </si>
  <si>
    <t>R2, R3, R5, R8, R11, R15, R25, R26, R27,</t>
  </si>
  <si>
    <t>R17, R20, R32, R37,R47,R48</t>
  </si>
  <si>
    <t>R16</t>
  </si>
  <si>
    <t>R56, R60</t>
  </si>
  <si>
    <t>R55, R61</t>
  </si>
  <si>
    <t>R58, R66, R65</t>
  </si>
  <si>
    <t>R57,R62,R75,78, R79, R80,</t>
  </si>
  <si>
    <t>R63, R68</t>
  </si>
  <si>
    <t>R64,R67</t>
  </si>
  <si>
    <t>R59</t>
  </si>
  <si>
    <t>R70, R71</t>
  </si>
  <si>
    <t>R69</t>
  </si>
  <si>
    <t>R73</t>
  </si>
  <si>
    <t>R74</t>
  </si>
  <si>
    <t>R72</t>
  </si>
  <si>
    <t>R76</t>
  </si>
  <si>
    <t>R77</t>
  </si>
  <si>
    <t>R6, R7, R13, R12, R18, R19, R23, R24</t>
  </si>
  <si>
    <t>R9, R10, R21, R22</t>
  </si>
  <si>
    <t>R14, R52, R53, R41, R43</t>
  </si>
  <si>
    <t>R28, R29, R36, R35</t>
  </si>
  <si>
    <t>R33</t>
  </si>
  <si>
    <t>R39, R42, R40, R44, R46, R49, R51, R54</t>
  </si>
  <si>
    <t>R30</t>
  </si>
  <si>
    <t>R31</t>
  </si>
  <si>
    <t>Rsh1, Rsh2</t>
  </si>
  <si>
    <t>R38, R50</t>
  </si>
  <si>
    <t>R34, R45</t>
  </si>
  <si>
    <t>Q1, Q2, Q3, Q4</t>
  </si>
  <si>
    <t>Q5</t>
  </si>
  <si>
    <t>D1,D2,D3,D4</t>
  </si>
  <si>
    <t>D5, D6</t>
  </si>
  <si>
    <t>D7, D8</t>
  </si>
  <si>
    <t>ZD2, ZD3, ZD4, ZD5</t>
  </si>
  <si>
    <t>L1</t>
  </si>
  <si>
    <t>L3, L5, L6, L7, L8, L9, L10, L11, L12, L13, L14, L15, L16, L17,L18,  L19</t>
  </si>
  <si>
    <t>L4</t>
  </si>
  <si>
    <t>F1,F2,F3</t>
  </si>
  <si>
    <t>Fuse Cap</t>
  </si>
  <si>
    <t>Fuse</t>
  </si>
  <si>
    <t>RV1</t>
  </si>
  <si>
    <t>J2</t>
  </si>
  <si>
    <t>J1</t>
  </si>
  <si>
    <t>CN1, CN2, CN3, CN4</t>
  </si>
  <si>
    <t>CN5, CN6</t>
  </si>
  <si>
    <t>JP3, JP2, JP4</t>
  </si>
  <si>
    <t>CN7</t>
  </si>
  <si>
    <t>CON1</t>
  </si>
  <si>
    <t>P1</t>
  </si>
  <si>
    <t>P2</t>
  </si>
  <si>
    <t>PW1</t>
  </si>
  <si>
    <t>S1</t>
  </si>
  <si>
    <t>SW1</t>
  </si>
  <si>
    <t>RY1, RY2</t>
  </si>
  <si>
    <t>H1, H2, H3, H4</t>
  </si>
  <si>
    <t>H5</t>
  </si>
  <si>
    <t>TP1, TP2, TP3, TP4, TP5, TP7, TP8, TP9, TP10, TP11</t>
  </si>
  <si>
    <t>Heat Sink Isolator Pads</t>
  </si>
  <si>
    <t>Nut</t>
  </si>
  <si>
    <t>Machine Screw</t>
  </si>
  <si>
    <t>Lock Washer</t>
  </si>
  <si>
    <t>Heat sink spacers</t>
  </si>
  <si>
    <t>Insulators</t>
  </si>
  <si>
    <t>0.022u/630V, Metallized Polyproylene Capacitor</t>
  </si>
  <si>
    <t>CAP ALUM 470UF 20% 450V SNAP</t>
  </si>
  <si>
    <t>Cap Cer. 2200pF 250VAC X7R 2220</t>
  </si>
  <si>
    <t>Cap Cer. 10nF 50V 10% X5R 0805</t>
  </si>
  <si>
    <t>Cap Tantalum 22uF 16V 20% 1210</t>
  </si>
  <si>
    <t>Cap Cer. 0.1uF 25V 10% X5R 0805</t>
  </si>
  <si>
    <t>Cap Cer. 330pF 25V 10% X5R 0805</t>
  </si>
  <si>
    <t>Cap Cer. 10pF 25V 20% 0805 X5R, 25V</t>
  </si>
  <si>
    <t>Cap Cer. 1uF 25V 10% 0805 X5R 25V</t>
  </si>
  <si>
    <t>Cap Cer. 0.22uF 25V 10% X5R 0603</t>
  </si>
  <si>
    <t>Cap Cer. 100nF 25V 10% X7R 0603</t>
  </si>
  <si>
    <t>Cap Cer. 1uF 25V 10% X7R 0603</t>
  </si>
  <si>
    <t>CAP ALUM 100UF 20% 35V SMD</t>
  </si>
  <si>
    <t>CAP ALUM 330UF 20% 35V SMD</t>
  </si>
  <si>
    <t>0.1uF/100V</t>
  </si>
  <si>
    <t>Cap Cer. 0.47uF 25V 10% X7R 0603</t>
  </si>
  <si>
    <t>Res. 1M 0805 1%</t>
  </si>
  <si>
    <t>Res. 2M 0805 1%</t>
  </si>
  <si>
    <t>Res. 11K 0805 1%</t>
  </si>
  <si>
    <t>Res. 1K 0603 1%</t>
  </si>
  <si>
    <t>Res. 11K 0603 1%</t>
  </si>
  <si>
    <t>Res. 68 0603 1%</t>
  </si>
  <si>
    <t>Res 10K 0603 1%</t>
  </si>
  <si>
    <t>Res 330K 0603 1%</t>
  </si>
  <si>
    <t>Res 499K 0603 1%</t>
  </si>
  <si>
    <t>Res 10Ohm, 0603, 1%</t>
  </si>
  <si>
    <t>Res 0Ohm, 0805, 1%</t>
  </si>
  <si>
    <t>Res 3.3K, 0805, 1%</t>
  </si>
  <si>
    <t xml:space="preserve">Res 270K 0603 1%, </t>
  </si>
  <si>
    <t>Res. 30K 0603 1%</t>
  </si>
  <si>
    <t>Res. 330R 0805 1%</t>
  </si>
  <si>
    <t>Res. 1.2K 0603 5%</t>
  </si>
  <si>
    <t>Res. 1.5K 0603 5%</t>
  </si>
  <si>
    <t>Res. 47K 1210 5%/1% 0.5W</t>
  </si>
  <si>
    <t>Res. 10Ohm, 1210 5%/1% 0.5W</t>
  </si>
  <si>
    <t>Res. 2.4K, 0805 1%</t>
  </si>
  <si>
    <t>Res. 1.33K 1210 5% 0.5W</t>
  </si>
  <si>
    <t>Res. 12R, 0805 1%</t>
  </si>
  <si>
    <t>Res. 150R 0805 5%</t>
  </si>
  <si>
    <t>Res. 3K 0805 5%</t>
  </si>
  <si>
    <t>Res. - 20mOhms, 1%, 3W, 2512</t>
  </si>
  <si>
    <t>Res. 0R, 0805 5%</t>
  </si>
  <si>
    <t>IGBT Transistors TrenchStop 5, IGP20N65H5, 650V</t>
  </si>
  <si>
    <t>IDH06G65C5DIODE SCHOTTKY 650V 6A TO220-2</t>
  </si>
  <si>
    <t>1N4937</t>
  </si>
  <si>
    <t>LED</t>
  </si>
  <si>
    <t>15VCSM/22131</t>
  </si>
  <si>
    <t>INDUCTOR 22UH 13MA 0805</t>
  </si>
  <si>
    <t>CHOKE COMM MODE W/HDR 1mH 20A</t>
  </si>
  <si>
    <t>Fuse Holder</t>
  </si>
  <si>
    <t>Fuse Cap for 5x20mm fuses flush mount</t>
  </si>
  <si>
    <t>VARISTOR 275V RMS 10MM RADIAL</t>
  </si>
  <si>
    <t>Power jack 2.1 x 5.5 mm</t>
  </si>
  <si>
    <t>CONN AC RECEPT 9MM R/A FLAT PCB</t>
  </si>
  <si>
    <t>The External SCI port</t>
  </si>
  <si>
    <t>Standard 0.1" SIL headers, cut to fit, total needed 1x2</t>
  </si>
  <si>
    <t>The DC-DC signal interface. Standard 0.1" SIL headers, cut to fit, total needed 2x5</t>
  </si>
  <si>
    <t>DC Connector Plug</t>
  </si>
  <si>
    <t>PLC Interface/Not Connected</t>
  </si>
  <si>
    <t xml:space="preserve">15V power switch from Mountain Manufacturer part number 108-2AS1T1203-EVX </t>
  </si>
  <si>
    <t>The Turn on Key</t>
  </si>
  <si>
    <t>G5LA-14-DC12</t>
  </si>
  <si>
    <t>HEATSINK TO-220 VERT MT BLK 1.5", MF# 637-15ABPE</t>
  </si>
  <si>
    <t>180 pin (120 + 60) HSEC8 socket, samtec</t>
  </si>
  <si>
    <t>The test points</t>
  </si>
  <si>
    <t>THERM PAD TO-220 W/ADH .009" SP9, MF# SP900S-0.009-AC-58</t>
  </si>
  <si>
    <t>HEX NUT 1/4" 4-40, MF# HNZ 440</t>
  </si>
  <si>
    <t>MACHINE SCREW PAN PHILLIPS 4-40, MF# PMS 440 0050 PH</t>
  </si>
  <si>
    <t>WASHER INT TOOTH #4 STEEL, MF# INTLWZ 004</t>
  </si>
  <si>
    <t>WASHER FLAT #4 NYLON, DK 3118K</t>
  </si>
  <si>
    <t>MNI-HT#4-220, WASHER SHOULDER #4 POLY SULFIDE</t>
  </si>
  <si>
    <t>398-1021-5-ND</t>
  </si>
  <si>
    <t>296-20638-ND</t>
  </si>
  <si>
    <t>296-1368-1-ND</t>
  </si>
  <si>
    <t>OPA4350UA-ND</t>
  </si>
  <si>
    <t>296-20432-ND</t>
  </si>
  <si>
    <t>296-22966-5-ND</t>
  </si>
  <si>
    <t>296-21112-2-ND</t>
  </si>
  <si>
    <t>296-12957-2-ND</t>
  </si>
  <si>
    <t>495-6451-ND</t>
  </si>
  <si>
    <t>P12125-ND</t>
  </si>
  <si>
    <t>565-2798-ND</t>
  </si>
  <si>
    <t>490-3480-2-ND</t>
  </si>
  <si>
    <t>PCE3950TR-ND</t>
  </si>
  <si>
    <t>PCE5018TR-ND</t>
  </si>
  <si>
    <t>478-3154-1-ND</t>
  </si>
  <si>
    <t>P47KVTR-ND</t>
  </si>
  <si>
    <t>P10VTR-ND</t>
  </si>
  <si>
    <t>CRA2512-FZ-R020ELFCT-ND</t>
  </si>
  <si>
    <t>IDH06G65C5-ND</t>
  </si>
  <si>
    <t>1N4937FSTR-ND</t>
  </si>
  <si>
    <t>404-1021-1-ND</t>
  </si>
  <si>
    <t>BZV55C15-TPMSTR-ND</t>
  </si>
  <si>
    <t>490-4030-1</t>
  </si>
  <si>
    <t>M8916-ND</t>
  </si>
  <si>
    <t>486-1159-ND</t>
  </si>
  <si>
    <t>WK6234-ND</t>
  </si>
  <si>
    <t>495-1433-ND</t>
  </si>
  <si>
    <t>CP-002AH-ND</t>
  </si>
  <si>
    <t>Q220-ND</t>
  </si>
  <si>
    <t>Driver board</t>
  </si>
  <si>
    <t xml:space="preserve">ED1734-ND   Plug 
ED2851-ND Header </t>
  </si>
  <si>
    <t>Not connected</t>
  </si>
  <si>
    <t>TL1105TF100Q-ND</t>
  </si>
  <si>
    <t>Z2561-ND</t>
  </si>
  <si>
    <t>345-1112-ND</t>
  </si>
  <si>
    <t>HSEC8-130-01-L-DV-A &amp; HSEC8-160-01-L-DV-A-BL</t>
  </si>
  <si>
    <t>BER183-ND</t>
  </si>
  <si>
    <t>H216-ND</t>
  </si>
  <si>
    <t>H346-ND</t>
  </si>
  <si>
    <t>H236-ND</t>
  </si>
  <si>
    <t>36-3118-ND</t>
  </si>
  <si>
    <t>MNI-HT-4-220-ND</t>
  </si>
  <si>
    <t xml:space="preserve">Digikey Part No. </t>
  </si>
  <si>
    <t>TIDM-HV-1PH-DCAC</t>
  </si>
  <si>
    <t>3mH Custom Inductor, G154038LF, GCi Technologies</t>
  </si>
  <si>
    <t>L2, L2N</t>
  </si>
  <si>
    <t>Manufacturer</t>
  </si>
  <si>
    <t>Manufacturer Part Number</t>
  </si>
  <si>
    <t>Part Description</t>
  </si>
  <si>
    <t>LEM USA Inc.</t>
  </si>
  <si>
    <t>LTSR 6-NP</t>
  </si>
  <si>
    <t>Hall effect current sensor, 6Amps AC/DC</t>
  </si>
  <si>
    <t>Texas Instruments Inc.</t>
  </si>
  <si>
    <t>AMC1304M25</t>
  </si>
  <si>
    <t>DC-DC Converter 1W 3KVDC ISOL  (5V-&gt;5V)</t>
  </si>
  <si>
    <t>DCH010505SN7</t>
  </si>
  <si>
    <t>296-42617-ND</t>
  </si>
  <si>
    <t>ULN2003ADR</t>
  </si>
  <si>
    <t>IC Delta-Sigms Modulator, 250mV linear Input Range, external clock  , 16SOIC</t>
  </si>
  <si>
    <t xml:space="preserve">Transistor 7NPN Darlington Array 50V 0.5A, 16SOIC </t>
  </si>
  <si>
    <t>OPA4350UA</t>
  </si>
  <si>
    <t>OPAMP IC Genral Purpose 38MHZ RRO, 14SOIC</t>
  </si>
  <si>
    <t>PTH08080WAH</t>
  </si>
  <si>
    <t>Adjustable Switching regulator, MODULE PIP .9-5.5V 2.25A HORZ TH, 5 DIP Module</t>
  </si>
  <si>
    <t>ISO7242CDW</t>
  </si>
  <si>
    <t>Digital  Isolators 2.5KV GEN PURP 16SOIC</t>
  </si>
  <si>
    <t>TLV1117-33CDCYR</t>
  </si>
  <si>
    <t>IC REG LDO 3.3V 0.8A SOT223</t>
  </si>
  <si>
    <t>TPS71501DCKR</t>
  </si>
  <si>
    <t>IC REG LDO ADJ 50MA SC70-5</t>
  </si>
  <si>
    <t>EPCOS (TDK)</t>
  </si>
  <si>
    <t>Panasonic</t>
  </si>
  <si>
    <t>ECW-F6223HL</t>
  </si>
  <si>
    <t>United Chemi-Con</t>
  </si>
  <si>
    <t>ESMQ451VSN471MA40S</t>
  </si>
  <si>
    <t>GA355QR7GF222KW01L</t>
  </si>
  <si>
    <t>Murata</t>
  </si>
  <si>
    <t>EEE-1VA101UP</t>
  </si>
  <si>
    <t>EEE-FT1V331AP</t>
  </si>
  <si>
    <t>AVX Corporation</t>
  </si>
  <si>
    <t>SA111E104MAR</t>
  </si>
  <si>
    <t>CRA2512-FZ-R020ELF</t>
  </si>
  <si>
    <t>Bourns</t>
  </si>
  <si>
    <t>Infineon Technologies</t>
  </si>
  <si>
    <t>IGP20N65H5XKSA1</t>
  </si>
  <si>
    <t>IGP20N65H5XKSA1-ND</t>
  </si>
  <si>
    <t>Dioded Incorporated</t>
  </si>
  <si>
    <t>IDH06G65C5</t>
  </si>
  <si>
    <t>Fairchild Semiconductor</t>
  </si>
  <si>
    <t>BZV55C15-TP</t>
  </si>
  <si>
    <t>Micro Commercial Co.</t>
  </si>
  <si>
    <t>GCi Technologies</t>
  </si>
  <si>
    <t>G154038LF</t>
  </si>
  <si>
    <t>LQM21FN220N00L</t>
  </si>
  <si>
    <t>8121-RC</t>
  </si>
  <si>
    <t>Bourns Inc.</t>
  </si>
  <si>
    <t>Shurter Inc.</t>
  </si>
  <si>
    <t>Littlefuse Inc.</t>
  </si>
  <si>
    <t>S10K275E2</t>
  </si>
  <si>
    <t>CUI Inc.</t>
  </si>
  <si>
    <t>PJ-002AH</t>
  </si>
  <si>
    <t>703W-00/54</t>
  </si>
  <si>
    <t>Qualtek</t>
  </si>
  <si>
    <t>The Driver Module (these are custom separate Modules)</t>
  </si>
  <si>
    <t>On Shore Technology Inc.</t>
  </si>
  <si>
    <t>EDZ960/3, OSTOQ030151</t>
  </si>
  <si>
    <t>PR902 Aux Power Supply, Refer to PMP design number</t>
  </si>
  <si>
    <t>Mountain Switch</t>
  </si>
  <si>
    <t>108-2AS1T1203-EVX</t>
  </si>
  <si>
    <t>TL1105TF100Q</t>
  </si>
  <si>
    <t>E-Switch</t>
  </si>
  <si>
    <t>Omron</t>
  </si>
  <si>
    <t>G5LA-14 DC12</t>
  </si>
  <si>
    <t>637-15ABPE</t>
  </si>
  <si>
    <t>Wakefield-Vette</t>
  </si>
  <si>
    <t>Samtec</t>
  </si>
  <si>
    <t>Berqquist</t>
  </si>
  <si>
    <t>SP900S-0.009-AC-58</t>
  </si>
  <si>
    <t>B&amp;F Fastener Supply</t>
  </si>
  <si>
    <t>HNZ 440</t>
  </si>
  <si>
    <t>PMS 440 0050 PH</t>
  </si>
  <si>
    <t>INTLWZ 004</t>
  </si>
  <si>
    <t>Keystone Electronics</t>
  </si>
  <si>
    <t>Essentra Components</t>
  </si>
  <si>
    <t>MNI-HT-4-220</t>
  </si>
  <si>
    <t>Standard Part</t>
  </si>
  <si>
    <t>P270KGTR-ND</t>
    <phoneticPr fontId="2" type="noConversion"/>
  </si>
  <si>
    <t>P30.0KHTR-ND</t>
    <phoneticPr fontId="2" type="noConversion"/>
  </si>
  <si>
    <t>P330CTR-ND</t>
    <phoneticPr fontId="2" type="noConversion"/>
  </si>
  <si>
    <t>P1.2KGTR-ND</t>
    <phoneticPr fontId="2" type="noConversion"/>
  </si>
  <si>
    <t>P1.5KGTR-ND</t>
    <phoneticPr fontId="2" type="noConversion"/>
  </si>
  <si>
    <t>541-1.33KAATR-ND</t>
    <phoneticPr fontId="2" type="noConversion"/>
  </si>
  <si>
    <t>P150ATR-ND</t>
    <phoneticPr fontId="2" type="noConversion"/>
  </si>
  <si>
    <t>BEL FUSE</t>
  </si>
  <si>
    <t>5SF 10-R</t>
  </si>
  <si>
    <t>507-1235-ND</t>
  </si>
  <si>
    <t>1x FUSE 250V IEC SLO 5X20MM 2A</t>
  </si>
  <si>
    <t>2x FUSE 250V IEC SLO 5X20MM 10A</t>
  </si>
  <si>
    <t>5SF 4-R</t>
  </si>
  <si>
    <t>507-1231-ND</t>
  </si>
  <si>
    <t>2*</t>
  </si>
  <si>
    <t>B32928C3206M*</t>
  </si>
  <si>
    <t>20uF, 305VAC rated, Polypropylene Capacitor, ( * for voltage source inverter, for grid connected inverter a different value is used refer to the user guide for the grid connected inverter for the value)</t>
  </si>
  <si>
    <t>ZVN4310A</t>
  </si>
  <si>
    <t>ZVN4310A-ND</t>
  </si>
  <si>
    <t>MOSFET N-CH 100V 0.9A TO92-3</t>
  </si>
  <si>
    <t>0.47mH Inductor, Bourns Inc ( * Only needed in grid connected inverter mode, must be populated with short for voltage source inverter mode)</t>
  </si>
  <si>
    <t>2300HT-471-H-RC</t>
  </si>
  <si>
    <t>M8933-ND</t>
  </si>
  <si>
    <t>C52</t>
  </si>
  <si>
    <t>Rev 11/17/2015</t>
  </si>
  <si>
    <t>Removed duplicate designator for C63, C65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</si>
</sst>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36"/>
      <color theme="0"/>
      <name val="Arial"/>
      <family val="2"/>
    </font>
    <font>
      <sz val="12"/>
      <name val="宋体"/>
      <charset val="134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62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 applyProtection="1">
      <alignment horizontal="center"/>
    </xf>
    <xf numFmtId="0" fontId="1" fillId="2" borderId="0" xfId="0" applyFont="1" applyFill="1"/>
    <xf numFmtId="0" fontId="8" fillId="0" borderId="3" xfId="1" applyFont="1" applyFill="1" applyBorder="1" applyAlignment="1">
      <alignment horizontal="left" vertical="center"/>
    </xf>
    <xf numFmtId="0" fontId="8" fillId="0" borderId="3" xfId="1" quotePrefix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 wrapText="1"/>
    </xf>
    <xf numFmtId="0" fontId="8" fillId="0" borderId="3" xfId="1" quotePrefix="1" applyFont="1" applyFill="1" applyBorder="1" applyAlignment="1">
      <alignment horizontal="left" vertical="center" wrapText="1"/>
    </xf>
    <xf numFmtId="0" fontId="8" fillId="0" borderId="3" xfId="1" quotePrefix="1" applyFont="1" applyFill="1" applyBorder="1" applyAlignment="1">
      <alignment horizontal="left" vertical="center" wrapText="1" shrinkToFit="1"/>
    </xf>
    <xf numFmtId="0" fontId="8" fillId="0" borderId="3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/>
    </xf>
    <xf numFmtId="0" fontId="9" fillId="0" borderId="3" xfId="1" applyFont="1" applyBorder="1">
      <alignment vertical="center"/>
    </xf>
    <xf numFmtId="0" fontId="8" fillId="0" borderId="3" xfId="1" applyFont="1" applyFill="1" applyBorder="1" applyAlignment="1">
      <alignment vertical="center" wrapText="1"/>
    </xf>
    <xf numFmtId="0" fontId="8" fillId="0" borderId="8" xfId="1" quotePrefix="1" applyFont="1" applyFill="1" applyBorder="1" applyAlignment="1">
      <alignment horizontal="left" vertical="center"/>
    </xf>
    <xf numFmtId="0" fontId="9" fillId="0" borderId="8" xfId="1" applyFont="1" applyBorder="1">
      <alignment vertical="center"/>
    </xf>
    <xf numFmtId="0" fontId="8" fillId="0" borderId="3" xfId="1" applyFont="1" applyFill="1" applyBorder="1">
      <alignment vertical="center"/>
    </xf>
    <xf numFmtId="0" fontId="10" fillId="0" borderId="3" xfId="1" applyFont="1" applyFill="1" applyBorder="1">
      <alignment vertical="center"/>
    </xf>
    <xf numFmtId="0" fontId="10" fillId="0" borderId="3" xfId="1" applyFont="1" applyBorder="1">
      <alignment vertical="center"/>
    </xf>
    <xf numFmtId="0" fontId="10" fillId="0" borderId="3" xfId="1" applyFont="1" applyBorder="1" applyAlignment="1">
      <alignment vertical="center" wrapText="1"/>
    </xf>
    <xf numFmtId="0" fontId="10" fillId="0" borderId="3" xfId="1" applyFont="1" applyFill="1" applyBorder="1" applyAlignment="1">
      <alignment horizontal="left" vertical="center"/>
    </xf>
    <xf numFmtId="0" fontId="10" fillId="0" borderId="3" xfId="1" quotePrefix="1" applyFont="1" applyFill="1" applyBorder="1" applyAlignment="1">
      <alignment horizontal="left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/>
    </xf>
    <xf numFmtId="0" fontId="5" fillId="0" borderId="2" xfId="0" applyFont="1" applyFill="1" applyBorder="1" applyAlignment="1" applyProtection="1">
      <alignment horizont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/>
    </xf>
    <xf numFmtId="0" fontId="8" fillId="0" borderId="12" xfId="1" quotePrefix="1" applyFont="1" applyFill="1" applyBorder="1" applyAlignment="1">
      <alignment horizontal="left" vertical="center" wrapText="1"/>
    </xf>
    <xf numFmtId="0" fontId="9" fillId="0" borderId="14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5" xfId="1" quotePrefix="1" applyFont="1" applyFill="1" applyBorder="1" applyAlignment="1">
      <alignment horizontal="left" vertical="center" wrapText="1"/>
    </xf>
    <xf numFmtId="0" fontId="8" fillId="0" borderId="5" xfId="1" applyFont="1" applyFill="1" applyBorder="1" applyAlignment="1">
      <alignment horizontal="left" vertical="center" wrapText="1"/>
    </xf>
    <xf numFmtId="0" fontId="9" fillId="0" borderId="9" xfId="1" applyFont="1" applyBorder="1">
      <alignment vertical="center"/>
    </xf>
    <xf numFmtId="0" fontId="9" fillId="0" borderId="15" xfId="0" applyFont="1" applyBorder="1"/>
    <xf numFmtId="0" fontId="9" fillId="0" borderId="6" xfId="1" applyFont="1" applyBorder="1">
      <alignment vertical="center"/>
    </xf>
    <xf numFmtId="0" fontId="8" fillId="0" borderId="6" xfId="1" applyFont="1" applyFill="1" applyBorder="1" applyAlignment="1">
      <alignment horizontal="left" vertical="center"/>
    </xf>
    <xf numFmtId="0" fontId="9" fillId="0" borderId="15" xfId="0" applyFont="1" applyBorder="1" applyAlignment="1">
      <alignment vertical="center"/>
    </xf>
    <xf numFmtId="0" fontId="8" fillId="0" borderId="16" xfId="1" applyFont="1" applyFill="1" applyBorder="1" applyAlignment="1">
      <alignment horizontal="left" vertical="center" wrapText="1"/>
    </xf>
    <xf numFmtId="0" fontId="9" fillId="0" borderId="16" xfId="1" applyFont="1" applyBorder="1">
      <alignment vertical="center"/>
    </xf>
    <xf numFmtId="0" fontId="8" fillId="0" borderId="6" xfId="1" applyFont="1" applyFill="1" applyBorder="1" applyAlignment="1">
      <alignment horizontal="left" vertical="center" wrapText="1"/>
    </xf>
    <xf numFmtId="0" fontId="8" fillId="0" borderId="6" xfId="1" applyFont="1" applyFill="1" applyBorder="1">
      <alignment vertical="center"/>
    </xf>
    <xf numFmtId="0" fontId="8" fillId="0" borderId="6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/>
    </xf>
    <xf numFmtId="0" fontId="0" fillId="0" borderId="15" xfId="0" applyBorder="1"/>
    <xf numFmtId="0" fontId="10" fillId="4" borderId="6" xfId="1" applyFont="1" applyFill="1" applyBorder="1" applyAlignment="1">
      <alignment vertical="center" wrapText="1"/>
    </xf>
    <xf numFmtId="0" fontId="10" fillId="0" borderId="6" xfId="1" applyFont="1" applyBorder="1">
      <alignment vertical="center"/>
    </xf>
    <xf numFmtId="0" fontId="8" fillId="3" borderId="13" xfId="1" applyFont="1" applyFill="1" applyBorder="1" applyAlignment="1">
      <alignment horizontal="left" vertical="center" wrapText="1"/>
    </xf>
    <xf numFmtId="0" fontId="8" fillId="3" borderId="6" xfId="1" applyFont="1" applyFill="1" applyBorder="1" applyAlignment="1">
      <alignment horizontal="left" vertical="center" wrapText="1"/>
    </xf>
    <xf numFmtId="0" fontId="9" fillId="0" borderId="6" xfId="1" applyFont="1" applyFill="1" applyBorder="1">
      <alignment vertical="center"/>
    </xf>
    <xf numFmtId="0" fontId="8" fillId="0" borderId="7" xfId="1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3" xfId="0" applyFont="1" applyBorder="1" applyAlignment="1">
      <alignment vertical="center"/>
    </xf>
    <xf numFmtId="0" fontId="6" fillId="2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476250</xdr:rowOff>
    </xdr:from>
    <xdr:to>
      <xdr:col>2</xdr:col>
      <xdr:colOff>542925</xdr:colOff>
      <xdr:row>1</xdr:row>
      <xdr:rowOff>190500</xdr:rowOff>
    </xdr:to>
    <xdr:pic>
      <xdr:nvPicPr>
        <xdr:cNvPr id="104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0"/>
          <a:ext cx="16002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"/>
  <sheetViews>
    <sheetView topLeftCell="A36" zoomScale="85" zoomScaleNormal="85" workbookViewId="0">
      <selection activeCell="C53" sqref="C53"/>
    </sheetView>
  </sheetViews>
  <sheetFormatPr defaultRowHeight="12.75"/>
  <cols>
    <col min="1" max="1" width="11.140625" customWidth="1"/>
    <col min="2" max="2" width="5.85546875" customWidth="1"/>
    <col min="3" max="3" width="30.5703125" customWidth="1"/>
    <col min="4" max="4" width="61.42578125" customWidth="1"/>
    <col min="5" max="5" width="25.28515625" customWidth="1"/>
    <col min="6" max="6" width="32" customWidth="1"/>
    <col min="7" max="7" width="26.7109375" customWidth="1"/>
  </cols>
  <sheetData>
    <row r="1" spans="1:7" ht="45" customHeight="1">
      <c r="A1" s="1"/>
      <c r="B1" s="1"/>
      <c r="C1" s="1" t="s">
        <v>0</v>
      </c>
      <c r="D1" s="1" t="s">
        <v>0</v>
      </c>
      <c r="E1" s="1"/>
      <c r="F1" s="1"/>
      <c r="G1" s="1" t="s">
        <v>0</v>
      </c>
    </row>
    <row r="2" spans="1:7" ht="58.5" customHeight="1">
      <c r="A2" s="61" t="s">
        <v>2</v>
      </c>
      <c r="B2" s="61"/>
      <c r="C2" s="61"/>
      <c r="D2" s="1" t="s">
        <v>0</v>
      </c>
      <c r="E2" s="1"/>
      <c r="F2" s="1"/>
      <c r="G2" s="1" t="s">
        <v>0</v>
      </c>
    </row>
    <row r="3" spans="1:7" ht="12.75" customHeight="1">
      <c r="A3" s="2" t="s">
        <v>1</v>
      </c>
      <c r="B3" s="1"/>
      <c r="C3" s="1"/>
      <c r="D3" s="1" t="s">
        <v>0</v>
      </c>
      <c r="E3" s="1"/>
      <c r="F3" s="1"/>
      <c r="G3" s="1" t="s">
        <v>0</v>
      </c>
    </row>
    <row r="4" spans="1:7" ht="12.75" customHeight="1">
      <c r="A4" s="1"/>
      <c r="B4" s="1"/>
      <c r="C4" s="1" t="s">
        <v>0</v>
      </c>
      <c r="D4" s="1" t="s">
        <v>0</v>
      </c>
      <c r="E4" s="1"/>
      <c r="F4" s="1"/>
      <c r="G4" s="1" t="s">
        <v>0</v>
      </c>
    </row>
    <row r="5" spans="1:7" ht="12.75" customHeight="1">
      <c r="A5" s="9" t="s">
        <v>216</v>
      </c>
      <c r="B5" s="1"/>
      <c r="C5" s="1"/>
      <c r="D5" s="1" t="s">
        <v>0</v>
      </c>
      <c r="E5" s="1"/>
      <c r="F5" s="1"/>
      <c r="G5" s="1" t="s">
        <v>0</v>
      </c>
    </row>
    <row r="6" spans="1:7" ht="12.75" customHeight="1" thickBot="1">
      <c r="A6" s="1" t="s">
        <v>0</v>
      </c>
      <c r="B6" s="1" t="s">
        <v>0</v>
      </c>
      <c r="C6" s="1"/>
      <c r="D6" s="1" t="s">
        <v>0</v>
      </c>
      <c r="E6" s="1"/>
      <c r="F6" s="1"/>
      <c r="G6" s="1" t="s">
        <v>0</v>
      </c>
    </row>
    <row r="7" spans="1:7" s="3" customFormat="1" ht="30" customHeight="1" thickBot="1">
      <c r="A7" s="5" t="s">
        <v>3</v>
      </c>
      <c r="B7" s="5" t="s">
        <v>4</v>
      </c>
      <c r="C7" s="5" t="s">
        <v>5</v>
      </c>
      <c r="D7" s="6" t="s">
        <v>221</v>
      </c>
      <c r="E7" s="6" t="s">
        <v>219</v>
      </c>
      <c r="F7" s="6" t="s">
        <v>220</v>
      </c>
      <c r="G7" s="6" t="s">
        <v>215</v>
      </c>
    </row>
    <row r="8" spans="1:7" s="4" customFormat="1" ht="14.1" customHeight="1">
      <c r="A8" s="28">
        <v>1</v>
      </c>
      <c r="B8" s="19">
        <v>1</v>
      </c>
      <c r="C8" s="19" t="s">
        <v>12</v>
      </c>
      <c r="D8" s="20" t="s">
        <v>224</v>
      </c>
      <c r="E8" s="20" t="s">
        <v>222</v>
      </c>
      <c r="F8" s="34" t="s">
        <v>223</v>
      </c>
      <c r="G8" s="38" t="s">
        <v>173</v>
      </c>
    </row>
    <row r="9" spans="1:7" s="4" customFormat="1" ht="39" customHeight="1">
      <c r="A9" s="7">
        <v>2</v>
      </c>
      <c r="B9" s="11">
        <v>4</v>
      </c>
      <c r="C9" s="11" t="s">
        <v>13</v>
      </c>
      <c r="D9" s="12" t="s">
        <v>231</v>
      </c>
      <c r="E9" s="12" t="s">
        <v>225</v>
      </c>
      <c r="F9" s="12" t="s">
        <v>226</v>
      </c>
      <c r="G9" s="39" t="s">
        <v>229</v>
      </c>
    </row>
    <row r="10" spans="1:7" s="4" customFormat="1" ht="60" customHeight="1">
      <c r="A10" s="7">
        <v>3</v>
      </c>
      <c r="B10" s="11">
        <v>4</v>
      </c>
      <c r="C10" s="11" t="s">
        <v>14</v>
      </c>
      <c r="D10" s="12" t="s">
        <v>227</v>
      </c>
      <c r="E10" s="12" t="s">
        <v>225</v>
      </c>
      <c r="F10" s="12" t="s">
        <v>228</v>
      </c>
      <c r="G10" s="40" t="s">
        <v>174</v>
      </c>
    </row>
    <row r="11" spans="1:7" s="4" customFormat="1" ht="45" customHeight="1">
      <c r="A11" s="7">
        <v>4</v>
      </c>
      <c r="B11" s="11" t="s">
        <v>6</v>
      </c>
      <c r="C11" s="11" t="s">
        <v>15</v>
      </c>
      <c r="D11" s="12" t="s">
        <v>232</v>
      </c>
      <c r="E11" s="12" t="s">
        <v>225</v>
      </c>
      <c r="F11" s="12" t="s">
        <v>230</v>
      </c>
      <c r="G11" s="41" t="s">
        <v>175</v>
      </c>
    </row>
    <row r="12" spans="1:7" s="4" customFormat="1" ht="45" customHeight="1">
      <c r="A12" s="7">
        <v>5</v>
      </c>
      <c r="B12" s="11">
        <v>1</v>
      </c>
      <c r="C12" s="11" t="s">
        <v>16</v>
      </c>
      <c r="D12" s="13" t="s">
        <v>234</v>
      </c>
      <c r="E12" s="13" t="s">
        <v>225</v>
      </c>
      <c r="F12" s="13" t="s">
        <v>233</v>
      </c>
      <c r="G12" s="41" t="s">
        <v>176</v>
      </c>
    </row>
    <row r="13" spans="1:7" s="4" customFormat="1" ht="33" customHeight="1">
      <c r="A13" s="7">
        <v>6</v>
      </c>
      <c r="B13" s="11" t="s">
        <v>6</v>
      </c>
      <c r="C13" s="11" t="s">
        <v>17</v>
      </c>
      <c r="D13" s="12" t="s">
        <v>236</v>
      </c>
      <c r="E13" s="12" t="s">
        <v>225</v>
      </c>
      <c r="F13" s="35" t="s">
        <v>235</v>
      </c>
      <c r="G13" s="41" t="s">
        <v>177</v>
      </c>
    </row>
    <row r="14" spans="1:7" s="4" customFormat="1" ht="15" customHeight="1">
      <c r="A14" s="7">
        <v>7</v>
      </c>
      <c r="B14" s="11" t="s">
        <v>6</v>
      </c>
      <c r="C14" s="11" t="s">
        <v>18</v>
      </c>
      <c r="D14" s="12" t="s">
        <v>238</v>
      </c>
      <c r="E14" s="12" t="s">
        <v>225</v>
      </c>
      <c r="F14" s="12" t="s">
        <v>237</v>
      </c>
      <c r="G14" s="40" t="s">
        <v>178</v>
      </c>
    </row>
    <row r="15" spans="1:7" s="4" customFormat="1" ht="15" customHeight="1">
      <c r="A15" s="7">
        <v>8</v>
      </c>
      <c r="B15" s="11" t="s">
        <v>7</v>
      </c>
      <c r="C15" s="11" t="s">
        <v>19</v>
      </c>
      <c r="D15" s="13" t="s">
        <v>240</v>
      </c>
      <c r="E15" s="13" t="s">
        <v>225</v>
      </c>
      <c r="F15" s="30" t="s">
        <v>239</v>
      </c>
      <c r="G15" s="41" t="s">
        <v>179</v>
      </c>
    </row>
    <row r="16" spans="1:7" s="4" customFormat="1" ht="15" customHeight="1">
      <c r="A16" s="7">
        <v>9</v>
      </c>
      <c r="B16" s="11" t="s">
        <v>6</v>
      </c>
      <c r="C16" s="11" t="s">
        <v>20</v>
      </c>
      <c r="D16" s="13" t="s">
        <v>242</v>
      </c>
      <c r="E16" s="13" t="s">
        <v>225</v>
      </c>
      <c r="F16" s="30" t="s">
        <v>241</v>
      </c>
      <c r="G16" s="41" t="s">
        <v>180</v>
      </c>
    </row>
    <row r="17" spans="1:7" ht="45.75" customHeight="1">
      <c r="A17" s="29">
        <v>10</v>
      </c>
      <c r="B17" s="13" t="s">
        <v>10</v>
      </c>
      <c r="C17" s="13" t="s">
        <v>67</v>
      </c>
      <c r="D17" s="12" t="s">
        <v>144</v>
      </c>
      <c r="E17" s="12" t="s">
        <v>256</v>
      </c>
      <c r="F17" s="30" t="s">
        <v>257</v>
      </c>
      <c r="G17" s="42" t="s">
        <v>258</v>
      </c>
    </row>
    <row r="18" spans="1:7" ht="30.75" customHeight="1">
      <c r="A18" s="29">
        <f t="shared" ref="A18:A26" si="0">A17+1</f>
        <v>11</v>
      </c>
      <c r="B18" s="13" t="s">
        <v>6</v>
      </c>
      <c r="C18" s="13" t="s">
        <v>68</v>
      </c>
      <c r="D18" s="13" t="s">
        <v>318</v>
      </c>
      <c r="E18" s="13" t="s">
        <v>259</v>
      </c>
      <c r="F18" s="30" t="s">
        <v>316</v>
      </c>
      <c r="G18" s="43" t="s">
        <v>317</v>
      </c>
    </row>
    <row r="19" spans="1:7" ht="45.75" customHeight="1">
      <c r="A19" s="29">
        <f t="shared" si="0"/>
        <v>12</v>
      </c>
      <c r="B19" s="13">
        <v>4</v>
      </c>
      <c r="C19" s="12" t="s">
        <v>69</v>
      </c>
      <c r="D19" s="12" t="s">
        <v>145</v>
      </c>
      <c r="E19" s="12" t="s">
        <v>256</v>
      </c>
      <c r="F19" s="30" t="s">
        <v>260</v>
      </c>
      <c r="G19" s="44" t="s">
        <v>191</v>
      </c>
    </row>
    <row r="20" spans="1:7" ht="30">
      <c r="A20" s="29">
        <f t="shared" si="0"/>
        <v>13</v>
      </c>
      <c r="B20" s="13" t="s">
        <v>7</v>
      </c>
      <c r="C20" s="13" t="s">
        <v>70</v>
      </c>
      <c r="D20" s="13" t="s">
        <v>146</v>
      </c>
      <c r="E20" s="13" t="s">
        <v>261</v>
      </c>
      <c r="F20" s="30" t="s">
        <v>146</v>
      </c>
      <c r="G20" s="43" t="s">
        <v>192</v>
      </c>
    </row>
    <row r="21" spans="1:7" ht="15">
      <c r="A21" s="29">
        <f t="shared" si="0"/>
        <v>14</v>
      </c>
      <c r="B21" s="13" t="s">
        <v>7</v>
      </c>
      <c r="C21" s="13" t="s">
        <v>71</v>
      </c>
      <c r="D21" s="12" t="s">
        <v>147</v>
      </c>
      <c r="E21" s="12"/>
      <c r="F21" s="12"/>
      <c r="G21" s="45" t="s">
        <v>193</v>
      </c>
    </row>
    <row r="22" spans="1:7" ht="15">
      <c r="A22" s="29">
        <f t="shared" si="0"/>
        <v>15</v>
      </c>
      <c r="B22" s="11" t="s">
        <v>10</v>
      </c>
      <c r="C22" s="11" t="s">
        <v>72</v>
      </c>
      <c r="D22" s="13" t="s">
        <v>148</v>
      </c>
      <c r="E22" s="13" t="s">
        <v>263</v>
      </c>
      <c r="F22" s="35" t="s">
        <v>262</v>
      </c>
      <c r="G22" s="41" t="s">
        <v>194</v>
      </c>
    </row>
    <row r="23" spans="1:7" ht="15">
      <c r="A23" s="29">
        <f t="shared" si="0"/>
        <v>16</v>
      </c>
      <c r="B23" s="10">
        <v>1</v>
      </c>
      <c r="C23" s="21" t="s">
        <v>73</v>
      </c>
      <c r="D23" s="12" t="s">
        <v>217</v>
      </c>
      <c r="E23" s="12" t="s">
        <v>264</v>
      </c>
      <c r="F23" s="12" t="s">
        <v>265</v>
      </c>
      <c r="G23" s="46"/>
    </row>
    <row r="24" spans="1:7" ht="45">
      <c r="A24" s="29">
        <f t="shared" si="0"/>
        <v>17</v>
      </c>
      <c r="B24" s="10" t="s">
        <v>313</v>
      </c>
      <c r="C24" s="21" t="s">
        <v>218</v>
      </c>
      <c r="D24" s="12" t="s">
        <v>319</v>
      </c>
      <c r="E24" s="12" t="s">
        <v>268</v>
      </c>
      <c r="F24" s="59" t="s">
        <v>320</v>
      </c>
      <c r="G24" s="60" t="s">
        <v>321</v>
      </c>
    </row>
    <row r="25" spans="1:7" ht="69" customHeight="1">
      <c r="A25" s="29">
        <f t="shared" si="0"/>
        <v>18</v>
      </c>
      <c r="B25" s="13">
        <v>16</v>
      </c>
      <c r="C25" s="13" t="s">
        <v>74</v>
      </c>
      <c r="D25" s="15" t="s">
        <v>149</v>
      </c>
      <c r="E25" s="15" t="s">
        <v>249</v>
      </c>
      <c r="F25" s="30" t="s">
        <v>266</v>
      </c>
      <c r="G25" s="47" t="s">
        <v>195</v>
      </c>
    </row>
    <row r="26" spans="1:7" ht="15">
      <c r="A26" s="29">
        <f t="shared" si="0"/>
        <v>19</v>
      </c>
      <c r="B26" s="13">
        <v>1</v>
      </c>
      <c r="C26" s="13" t="s">
        <v>75</v>
      </c>
      <c r="D26" s="16" t="s">
        <v>150</v>
      </c>
      <c r="E26" s="16" t="s">
        <v>268</v>
      </c>
      <c r="F26" s="30" t="s">
        <v>267</v>
      </c>
      <c r="G26" s="48" t="s">
        <v>196</v>
      </c>
    </row>
    <row r="27" spans="1:7" ht="60.75" customHeight="1">
      <c r="A27" s="29">
        <v>20</v>
      </c>
      <c r="B27" s="11" t="s">
        <v>6</v>
      </c>
      <c r="C27" s="11" t="s">
        <v>90</v>
      </c>
      <c r="D27" s="12" t="s">
        <v>161</v>
      </c>
      <c r="E27" s="12" t="s">
        <v>280</v>
      </c>
      <c r="F27" s="12" t="s">
        <v>281</v>
      </c>
      <c r="G27" s="41"/>
    </row>
    <row r="28" spans="1:7" ht="15">
      <c r="A28" s="29">
        <f t="shared" ref="A28:A38" si="1">A27+1</f>
        <v>21</v>
      </c>
      <c r="B28" s="11" t="s">
        <v>6</v>
      </c>
      <c r="C28" s="11" t="s">
        <v>91</v>
      </c>
      <c r="D28" s="13" t="s">
        <v>162</v>
      </c>
      <c r="E28" s="13" t="s">
        <v>283</v>
      </c>
      <c r="F28" s="30" t="s">
        <v>282</v>
      </c>
      <c r="G28" s="41" t="s">
        <v>205</v>
      </c>
    </row>
    <row r="29" spans="1:7" ht="15">
      <c r="A29" s="29">
        <f t="shared" si="1"/>
        <v>22</v>
      </c>
      <c r="B29" s="11" t="s">
        <v>7</v>
      </c>
      <c r="C29" s="11" t="s">
        <v>92</v>
      </c>
      <c r="D29" s="13" t="s">
        <v>163</v>
      </c>
      <c r="E29" s="13" t="s">
        <v>284</v>
      </c>
      <c r="F29" s="30" t="s">
        <v>285</v>
      </c>
      <c r="G29" s="41" t="s">
        <v>206</v>
      </c>
    </row>
    <row r="30" spans="1:7" ht="27" customHeight="1">
      <c r="A30" s="29">
        <f t="shared" si="1"/>
        <v>23</v>
      </c>
      <c r="B30" s="11">
        <v>4</v>
      </c>
      <c r="C30" s="13" t="s">
        <v>93</v>
      </c>
      <c r="D30" s="17" t="s">
        <v>164</v>
      </c>
      <c r="E30" s="17" t="s">
        <v>287</v>
      </c>
      <c r="F30" s="30" t="s">
        <v>286</v>
      </c>
      <c r="G30" s="40" t="s">
        <v>207</v>
      </c>
    </row>
    <row r="31" spans="1:7" ht="47.25" customHeight="1">
      <c r="A31" s="29">
        <f t="shared" si="1"/>
        <v>24</v>
      </c>
      <c r="B31" s="11" t="s">
        <v>6</v>
      </c>
      <c r="C31" s="11" t="s">
        <v>94</v>
      </c>
      <c r="D31" s="15" t="s">
        <v>165</v>
      </c>
      <c r="E31" s="15" t="s">
        <v>288</v>
      </c>
      <c r="F31" s="15" t="s">
        <v>208</v>
      </c>
      <c r="G31" s="49"/>
    </row>
    <row r="32" spans="1:7" ht="30">
      <c r="A32" s="29">
        <f t="shared" si="1"/>
        <v>25</v>
      </c>
      <c r="B32" s="11">
        <v>0</v>
      </c>
      <c r="C32" s="13" t="s">
        <v>95</v>
      </c>
      <c r="D32" s="12" t="s">
        <v>166</v>
      </c>
      <c r="E32" s="12"/>
      <c r="F32" s="12"/>
      <c r="G32" s="41" t="s">
        <v>204</v>
      </c>
    </row>
    <row r="33" spans="1:7" ht="30">
      <c r="A33" s="29">
        <f t="shared" si="1"/>
        <v>26</v>
      </c>
      <c r="B33" s="25">
        <v>8</v>
      </c>
      <c r="C33" s="25" t="s">
        <v>96</v>
      </c>
      <c r="D33" s="24" t="s">
        <v>167</v>
      </c>
      <c r="E33" s="23" t="s">
        <v>289</v>
      </c>
      <c r="F33" s="30" t="s">
        <v>290</v>
      </c>
      <c r="G33" s="50" t="s">
        <v>209</v>
      </c>
    </row>
    <row r="34" spans="1:7" ht="15">
      <c r="A34" s="29">
        <f t="shared" si="1"/>
        <v>27</v>
      </c>
      <c r="B34" s="25">
        <v>4</v>
      </c>
      <c r="C34" s="22" t="s">
        <v>97</v>
      </c>
      <c r="D34" s="23" t="s">
        <v>168</v>
      </c>
      <c r="E34" s="23" t="s">
        <v>291</v>
      </c>
      <c r="F34" s="30" t="s">
        <v>292</v>
      </c>
      <c r="G34" s="51" t="s">
        <v>210</v>
      </c>
    </row>
    <row r="35" spans="1:7" ht="45.75" customHeight="1">
      <c r="A35" s="29">
        <f t="shared" si="1"/>
        <v>28</v>
      </c>
      <c r="B35" s="25">
        <v>4</v>
      </c>
      <c r="C35" s="22" t="s">
        <v>98</v>
      </c>
      <c r="D35" s="24" t="s">
        <v>169</v>
      </c>
      <c r="E35" s="24" t="s">
        <v>291</v>
      </c>
      <c r="F35" s="30" t="s">
        <v>293</v>
      </c>
      <c r="G35" s="51" t="s">
        <v>211</v>
      </c>
    </row>
    <row r="36" spans="1:7" ht="15">
      <c r="A36" s="29">
        <f t="shared" si="1"/>
        <v>29</v>
      </c>
      <c r="B36" s="25">
        <v>4</v>
      </c>
      <c r="C36" s="22" t="s">
        <v>99</v>
      </c>
      <c r="D36" s="23" t="s">
        <v>170</v>
      </c>
      <c r="E36" s="23" t="s">
        <v>291</v>
      </c>
      <c r="F36" s="30" t="s">
        <v>294</v>
      </c>
      <c r="G36" s="51" t="s">
        <v>212</v>
      </c>
    </row>
    <row r="37" spans="1:7" ht="15">
      <c r="A37" s="29">
        <f t="shared" si="1"/>
        <v>30</v>
      </c>
      <c r="B37" s="25">
        <v>8</v>
      </c>
      <c r="C37" s="22" t="s">
        <v>100</v>
      </c>
      <c r="D37" s="22" t="s">
        <v>171</v>
      </c>
      <c r="E37" s="22" t="s">
        <v>295</v>
      </c>
      <c r="F37" s="31">
        <v>3118</v>
      </c>
      <c r="G37" s="51" t="s">
        <v>213</v>
      </c>
    </row>
    <row r="38" spans="1:7" ht="15">
      <c r="A38" s="29">
        <f t="shared" si="1"/>
        <v>31</v>
      </c>
      <c r="B38" s="25">
        <v>8</v>
      </c>
      <c r="C38" s="22" t="s">
        <v>101</v>
      </c>
      <c r="D38" s="22" t="s">
        <v>172</v>
      </c>
      <c r="E38" s="22" t="s">
        <v>296</v>
      </c>
      <c r="F38" s="30" t="s">
        <v>297</v>
      </c>
      <c r="G38" s="51" t="s">
        <v>214</v>
      </c>
    </row>
    <row r="39" spans="1:7" s="4" customFormat="1" ht="72.75" customHeight="1">
      <c r="A39" s="32">
        <v>32</v>
      </c>
      <c r="B39" s="33">
        <v>1</v>
      </c>
      <c r="C39" s="33" t="s">
        <v>21</v>
      </c>
      <c r="D39" s="33" t="s">
        <v>315</v>
      </c>
      <c r="E39" s="33" t="s">
        <v>243</v>
      </c>
      <c r="F39" s="30" t="s">
        <v>314</v>
      </c>
      <c r="G39" s="52" t="s">
        <v>181</v>
      </c>
    </row>
    <row r="40" spans="1:7" s="4" customFormat="1" ht="15" customHeight="1">
      <c r="A40" s="7">
        <v>33</v>
      </c>
      <c r="B40" s="13" t="s">
        <v>8</v>
      </c>
      <c r="C40" s="13" t="s">
        <v>22</v>
      </c>
      <c r="D40" s="13" t="s">
        <v>102</v>
      </c>
      <c r="E40" s="13" t="s">
        <v>244</v>
      </c>
      <c r="F40" s="30" t="s">
        <v>245</v>
      </c>
      <c r="G40" s="53" t="s">
        <v>182</v>
      </c>
    </row>
    <row r="41" spans="1:7" s="4" customFormat="1" ht="15" customHeight="1">
      <c r="A41" s="7">
        <v>34</v>
      </c>
      <c r="B41" s="13" t="s">
        <v>6</v>
      </c>
      <c r="C41" s="13" t="s">
        <v>23</v>
      </c>
      <c r="D41" s="17" t="s">
        <v>103</v>
      </c>
      <c r="E41" s="17" t="s">
        <v>246</v>
      </c>
      <c r="F41" s="30" t="s">
        <v>247</v>
      </c>
      <c r="G41" s="40" t="s">
        <v>183</v>
      </c>
    </row>
    <row r="42" spans="1:7" s="4" customFormat="1" ht="30" customHeight="1">
      <c r="A42" s="7">
        <v>35</v>
      </c>
      <c r="B42" s="13">
        <v>4</v>
      </c>
      <c r="C42" s="26" t="s">
        <v>24</v>
      </c>
      <c r="D42" s="15" t="s">
        <v>104</v>
      </c>
      <c r="E42" s="15" t="s">
        <v>249</v>
      </c>
      <c r="F42" s="30" t="s">
        <v>248</v>
      </c>
      <c r="G42" s="47" t="s">
        <v>184</v>
      </c>
    </row>
    <row r="43" spans="1:7" s="4" customFormat="1" ht="30" customHeight="1">
      <c r="A43" s="7">
        <v>36</v>
      </c>
      <c r="B43" s="13">
        <v>1</v>
      </c>
      <c r="C43" s="26" t="s">
        <v>25</v>
      </c>
      <c r="D43" s="12" t="s">
        <v>105</v>
      </c>
      <c r="E43" s="12" t="s">
        <v>298</v>
      </c>
      <c r="F43" s="12"/>
      <c r="G43" s="47"/>
    </row>
    <row r="44" spans="1:7" s="4" customFormat="1" ht="30">
      <c r="A44" s="7">
        <v>37</v>
      </c>
      <c r="B44" s="13" t="s">
        <v>9</v>
      </c>
      <c r="C44" s="26" t="s">
        <v>26</v>
      </c>
      <c r="D44" s="12" t="s">
        <v>9</v>
      </c>
      <c r="E44" s="12"/>
      <c r="F44" s="12"/>
      <c r="G44" s="47"/>
    </row>
    <row r="45" spans="1:7" s="4" customFormat="1" ht="30" customHeight="1">
      <c r="A45" s="7">
        <v>38</v>
      </c>
      <c r="B45" s="13">
        <v>5</v>
      </c>
      <c r="C45" s="27" t="s">
        <v>27</v>
      </c>
      <c r="D45" s="13" t="s">
        <v>106</v>
      </c>
      <c r="E45" s="12" t="s">
        <v>298</v>
      </c>
      <c r="F45" s="13"/>
      <c r="G45" s="45"/>
    </row>
    <row r="46" spans="1:7" s="4" customFormat="1" ht="66" customHeight="1">
      <c r="A46" s="7">
        <v>39</v>
      </c>
      <c r="B46" s="13">
        <v>15</v>
      </c>
      <c r="C46" s="27" t="s">
        <v>28</v>
      </c>
      <c r="D46" s="12" t="s">
        <v>107</v>
      </c>
      <c r="E46" s="12" t="s">
        <v>298</v>
      </c>
      <c r="F46" s="12"/>
      <c r="G46" s="45"/>
    </row>
    <row r="47" spans="1:7" s="4" customFormat="1" ht="30" customHeight="1">
      <c r="A47" s="7">
        <v>40</v>
      </c>
      <c r="B47" s="13">
        <v>4</v>
      </c>
      <c r="C47" s="27" t="s">
        <v>29</v>
      </c>
      <c r="D47" s="12" t="s">
        <v>108</v>
      </c>
      <c r="E47" s="12" t="s">
        <v>298</v>
      </c>
      <c r="F47" s="12"/>
      <c r="G47" s="45"/>
    </row>
    <row r="48" spans="1:7" s="4" customFormat="1" ht="30" customHeight="1">
      <c r="A48" s="7">
        <v>41</v>
      </c>
      <c r="B48" s="13">
        <v>8</v>
      </c>
      <c r="C48" s="27" t="s">
        <v>30</v>
      </c>
      <c r="D48" s="12" t="s">
        <v>109</v>
      </c>
      <c r="E48" s="12" t="s">
        <v>298</v>
      </c>
      <c r="F48" s="12"/>
      <c r="G48" s="47"/>
    </row>
    <row r="49" spans="1:7" s="4" customFormat="1" ht="30" customHeight="1">
      <c r="A49" s="7">
        <v>42</v>
      </c>
      <c r="B49" s="13">
        <v>6</v>
      </c>
      <c r="C49" s="26" t="s">
        <v>31</v>
      </c>
      <c r="D49" s="12" t="s">
        <v>110</v>
      </c>
      <c r="E49" s="12" t="s">
        <v>298</v>
      </c>
      <c r="F49" s="12"/>
      <c r="G49" s="47"/>
    </row>
    <row r="50" spans="1:7" s="4" customFormat="1" ht="14.1" customHeight="1">
      <c r="A50" s="7">
        <v>43</v>
      </c>
      <c r="B50" s="13" t="s">
        <v>9</v>
      </c>
      <c r="C50" s="26" t="s">
        <v>32</v>
      </c>
      <c r="D50" s="12" t="s">
        <v>9</v>
      </c>
      <c r="E50" s="12" t="s">
        <v>298</v>
      </c>
      <c r="F50" s="12"/>
      <c r="G50" s="47"/>
    </row>
    <row r="51" spans="1:7" s="4" customFormat="1" ht="14.1" customHeight="1">
      <c r="A51" s="7">
        <v>44</v>
      </c>
      <c r="B51" s="13">
        <v>4</v>
      </c>
      <c r="C51" s="26" t="s">
        <v>33</v>
      </c>
      <c r="D51" s="13" t="s">
        <v>111</v>
      </c>
      <c r="E51" s="12" t="s">
        <v>298</v>
      </c>
      <c r="F51" s="13"/>
      <c r="G51" s="47"/>
    </row>
    <row r="52" spans="1:7" s="4" customFormat="1" ht="37.5" customHeight="1">
      <c r="A52" s="7">
        <v>45</v>
      </c>
      <c r="B52" s="13">
        <v>6</v>
      </c>
      <c r="C52" s="26" t="s">
        <v>34</v>
      </c>
      <c r="D52" s="13" t="s">
        <v>112</v>
      </c>
      <c r="E52" s="12" t="s">
        <v>298</v>
      </c>
      <c r="F52" s="13"/>
      <c r="G52" s="47"/>
    </row>
    <row r="53" spans="1:7" s="4" customFormat="1" ht="14.1" customHeight="1">
      <c r="A53" s="7">
        <v>46</v>
      </c>
      <c r="B53" s="13">
        <v>3</v>
      </c>
      <c r="C53" s="26" t="s">
        <v>322</v>
      </c>
      <c r="D53" s="13" t="s">
        <v>113</v>
      </c>
      <c r="E53" s="12" t="s">
        <v>298</v>
      </c>
      <c r="F53" s="13"/>
      <c r="G53" s="47"/>
    </row>
    <row r="54" spans="1:7" s="4" customFormat="1" ht="14.1" customHeight="1">
      <c r="A54" s="7">
        <v>47</v>
      </c>
      <c r="B54" s="13">
        <v>4</v>
      </c>
      <c r="C54" s="26" t="s">
        <v>35</v>
      </c>
      <c r="D54" s="17" t="s">
        <v>114</v>
      </c>
      <c r="E54" s="17" t="s">
        <v>244</v>
      </c>
      <c r="F54" s="30" t="s">
        <v>250</v>
      </c>
      <c r="G54" s="40" t="s">
        <v>185</v>
      </c>
    </row>
    <row r="55" spans="1:7" s="4" customFormat="1" ht="14.1" customHeight="1">
      <c r="A55" s="29">
        <v>48</v>
      </c>
      <c r="B55" s="13">
        <v>1</v>
      </c>
      <c r="C55" s="26" t="s">
        <v>36</v>
      </c>
      <c r="D55" s="17" t="s">
        <v>115</v>
      </c>
      <c r="E55" s="17" t="s">
        <v>244</v>
      </c>
      <c r="F55" s="30" t="s">
        <v>251</v>
      </c>
      <c r="G55" s="40" t="s">
        <v>186</v>
      </c>
    </row>
    <row r="56" spans="1:7" ht="15">
      <c r="A56" s="29">
        <v>49</v>
      </c>
      <c r="B56" s="13">
        <v>1</v>
      </c>
      <c r="C56" s="26" t="s">
        <v>37</v>
      </c>
      <c r="D56" s="12" t="s">
        <v>116</v>
      </c>
      <c r="E56" s="12" t="s">
        <v>252</v>
      </c>
      <c r="F56" s="30" t="s">
        <v>253</v>
      </c>
      <c r="G56" s="45" t="s">
        <v>187</v>
      </c>
    </row>
    <row r="57" spans="1:7" ht="30.75" customHeight="1">
      <c r="A57" s="29">
        <v>50</v>
      </c>
      <c r="B57" s="13">
        <v>2</v>
      </c>
      <c r="C57" s="26" t="s">
        <v>38</v>
      </c>
      <c r="D57" s="13" t="s">
        <v>117</v>
      </c>
      <c r="E57" s="12" t="s">
        <v>298</v>
      </c>
      <c r="F57" s="13"/>
      <c r="G57" s="45"/>
    </row>
    <row r="58" spans="1:7" ht="32.25" customHeight="1">
      <c r="A58" s="29">
        <f>A57+1</f>
        <v>51</v>
      </c>
      <c r="B58" s="13">
        <v>9</v>
      </c>
      <c r="C58" s="26" t="s">
        <v>39</v>
      </c>
      <c r="D58" s="13" t="s">
        <v>118</v>
      </c>
      <c r="E58" s="12" t="s">
        <v>298</v>
      </c>
      <c r="F58" s="13"/>
      <c r="G58" s="54"/>
    </row>
    <row r="59" spans="1:7" ht="33.75" customHeight="1">
      <c r="A59" s="29">
        <f>A58+1</f>
        <v>52</v>
      </c>
      <c r="B59" s="13">
        <v>6</v>
      </c>
      <c r="C59" s="26" t="s">
        <v>40</v>
      </c>
      <c r="D59" s="13" t="s">
        <v>119</v>
      </c>
      <c r="E59" s="12" t="s">
        <v>298</v>
      </c>
      <c r="F59" s="13"/>
      <c r="G59" s="54"/>
    </row>
    <row r="60" spans="1:7" ht="15">
      <c r="A60" s="29">
        <f t="shared" ref="A60:A100" si="2">A59+1</f>
        <v>53</v>
      </c>
      <c r="B60" s="10">
        <v>1</v>
      </c>
      <c r="C60" s="27" t="s">
        <v>41</v>
      </c>
      <c r="D60" s="18" t="s">
        <v>120</v>
      </c>
      <c r="E60" s="12" t="s">
        <v>298</v>
      </c>
      <c r="F60" s="18"/>
      <c r="G60" s="46"/>
    </row>
    <row r="61" spans="1:7" ht="15">
      <c r="A61" s="29">
        <f t="shared" si="2"/>
        <v>54</v>
      </c>
      <c r="B61" s="10">
        <v>2</v>
      </c>
      <c r="C61" s="27" t="s">
        <v>42</v>
      </c>
      <c r="D61" s="18" t="s">
        <v>121</v>
      </c>
      <c r="E61" s="12" t="s">
        <v>298</v>
      </c>
      <c r="F61" s="18"/>
      <c r="G61" s="46"/>
    </row>
    <row r="62" spans="1:7" ht="15">
      <c r="A62" s="29">
        <f t="shared" si="2"/>
        <v>55</v>
      </c>
      <c r="B62" s="10">
        <v>2</v>
      </c>
      <c r="C62" s="27" t="s">
        <v>43</v>
      </c>
      <c r="D62" s="18" t="s">
        <v>122</v>
      </c>
      <c r="E62" s="12" t="s">
        <v>298</v>
      </c>
      <c r="F62" s="18"/>
      <c r="G62" s="46"/>
    </row>
    <row r="63" spans="1:7" ht="15">
      <c r="A63" s="29">
        <f t="shared" si="2"/>
        <v>56</v>
      </c>
      <c r="B63" s="13">
        <v>3</v>
      </c>
      <c r="C63" s="26" t="s">
        <v>44</v>
      </c>
      <c r="D63" s="15" t="s">
        <v>123</v>
      </c>
      <c r="E63" s="12" t="s">
        <v>298</v>
      </c>
      <c r="F63" s="15"/>
      <c r="G63" s="47"/>
    </row>
    <row r="64" spans="1:7" ht="36" customHeight="1">
      <c r="A64" s="29">
        <f t="shared" si="2"/>
        <v>57</v>
      </c>
      <c r="B64" s="13">
        <v>6</v>
      </c>
      <c r="C64" s="26" t="s">
        <v>45</v>
      </c>
      <c r="D64" s="15" t="s">
        <v>124</v>
      </c>
      <c r="E64" s="12" t="s">
        <v>298</v>
      </c>
      <c r="F64" s="15"/>
      <c r="G64" s="47"/>
    </row>
    <row r="65" spans="1:7" ht="15">
      <c r="A65" s="29">
        <f t="shared" si="2"/>
        <v>58</v>
      </c>
      <c r="B65" s="13">
        <v>2</v>
      </c>
      <c r="C65" s="26" t="s">
        <v>46</v>
      </c>
      <c r="D65" s="12" t="s">
        <v>125</v>
      </c>
      <c r="E65" s="12" t="s">
        <v>298</v>
      </c>
      <c r="F65" s="12"/>
      <c r="G65" s="45"/>
    </row>
    <row r="66" spans="1:7" ht="15">
      <c r="A66" s="29">
        <f t="shared" si="2"/>
        <v>59</v>
      </c>
      <c r="B66" s="13">
        <v>2</v>
      </c>
      <c r="C66" s="26" t="s">
        <v>47</v>
      </c>
      <c r="D66" s="12" t="s">
        <v>126</v>
      </c>
      <c r="E66" s="12" t="s">
        <v>298</v>
      </c>
      <c r="F66" s="12"/>
      <c r="G66" s="45"/>
    </row>
    <row r="67" spans="1:7" ht="15">
      <c r="A67" s="29">
        <f t="shared" si="2"/>
        <v>60</v>
      </c>
      <c r="B67" s="13">
        <v>1</v>
      </c>
      <c r="C67" s="26" t="s">
        <v>48</v>
      </c>
      <c r="D67" s="15" t="s">
        <v>127</v>
      </c>
      <c r="E67" s="12" t="s">
        <v>298</v>
      </c>
      <c r="F67" s="15"/>
      <c r="G67" s="47"/>
    </row>
    <row r="68" spans="1:7" ht="15">
      <c r="A68" s="29">
        <f t="shared" si="2"/>
        <v>61</v>
      </c>
      <c r="B68" s="13">
        <v>2</v>
      </c>
      <c r="C68" s="26" t="s">
        <v>49</v>
      </c>
      <c r="D68" s="15" t="s">
        <v>128</v>
      </c>
      <c r="E68" s="12" t="s">
        <v>298</v>
      </c>
      <c r="F68" s="15"/>
      <c r="G68" s="47"/>
    </row>
    <row r="69" spans="1:7" ht="15">
      <c r="A69" s="29">
        <f t="shared" si="2"/>
        <v>62</v>
      </c>
      <c r="B69" s="13">
        <v>1</v>
      </c>
      <c r="C69" s="26" t="s">
        <v>50</v>
      </c>
      <c r="D69" s="15" t="s">
        <v>129</v>
      </c>
      <c r="E69" s="12" t="s">
        <v>298</v>
      </c>
      <c r="F69" s="15"/>
      <c r="G69" s="46"/>
    </row>
    <row r="70" spans="1:7" ht="15">
      <c r="A70" s="29">
        <f t="shared" si="2"/>
        <v>63</v>
      </c>
      <c r="B70" s="11">
        <v>1</v>
      </c>
      <c r="C70" s="26" t="s">
        <v>51</v>
      </c>
      <c r="D70" s="13" t="s">
        <v>130</v>
      </c>
      <c r="E70" s="12" t="s">
        <v>298</v>
      </c>
      <c r="F70" s="13"/>
      <c r="G70" s="56" t="s">
        <v>299</v>
      </c>
    </row>
    <row r="71" spans="1:7" ht="15">
      <c r="A71" s="29">
        <f t="shared" si="2"/>
        <v>64</v>
      </c>
      <c r="B71" s="11">
        <v>1</v>
      </c>
      <c r="C71" s="26" t="s">
        <v>52</v>
      </c>
      <c r="D71" s="13" t="s">
        <v>131</v>
      </c>
      <c r="E71" s="12" t="s">
        <v>298</v>
      </c>
      <c r="F71" s="13"/>
      <c r="G71" s="56" t="s">
        <v>300</v>
      </c>
    </row>
    <row r="72" spans="1:7" ht="15">
      <c r="A72" s="29">
        <f t="shared" si="2"/>
        <v>65</v>
      </c>
      <c r="B72" s="11">
        <v>1</v>
      </c>
      <c r="C72" s="26" t="s">
        <v>53</v>
      </c>
      <c r="D72" s="13" t="s">
        <v>132</v>
      </c>
      <c r="E72" s="12" t="s">
        <v>298</v>
      </c>
      <c r="F72" s="13"/>
      <c r="G72" s="56" t="s">
        <v>301</v>
      </c>
    </row>
    <row r="73" spans="1:7" ht="15">
      <c r="A73" s="29">
        <f t="shared" si="2"/>
        <v>66</v>
      </c>
      <c r="B73" s="11">
        <v>1</v>
      </c>
      <c r="C73" s="11" t="s">
        <v>54</v>
      </c>
      <c r="D73" s="13" t="s">
        <v>133</v>
      </c>
      <c r="E73" s="12" t="s">
        <v>298</v>
      </c>
      <c r="F73" s="13"/>
      <c r="G73" s="56" t="s">
        <v>302</v>
      </c>
    </row>
    <row r="74" spans="1:7" ht="15">
      <c r="A74" s="29">
        <f t="shared" si="2"/>
        <v>67</v>
      </c>
      <c r="B74" s="11">
        <v>1</v>
      </c>
      <c r="C74" s="11" t="s">
        <v>55</v>
      </c>
      <c r="D74" s="13" t="s">
        <v>134</v>
      </c>
      <c r="E74" s="12" t="s">
        <v>298</v>
      </c>
      <c r="F74" s="13"/>
      <c r="G74" s="56" t="s">
        <v>303</v>
      </c>
    </row>
    <row r="75" spans="1:7" ht="30.75" customHeight="1">
      <c r="A75" s="29">
        <f t="shared" si="2"/>
        <v>68</v>
      </c>
      <c r="B75" s="13">
        <v>8</v>
      </c>
      <c r="C75" s="13" t="s">
        <v>56</v>
      </c>
      <c r="D75" s="13" t="s">
        <v>135</v>
      </c>
      <c r="E75" s="12" t="s">
        <v>298</v>
      </c>
      <c r="F75" s="13"/>
      <c r="G75" s="57" t="s">
        <v>188</v>
      </c>
    </row>
    <row r="76" spans="1:7" ht="30.75" customHeight="1">
      <c r="A76" s="29">
        <f t="shared" si="2"/>
        <v>69</v>
      </c>
      <c r="B76" s="11">
        <v>4</v>
      </c>
      <c r="C76" s="11" t="s">
        <v>57</v>
      </c>
      <c r="D76" s="13" t="s">
        <v>136</v>
      </c>
      <c r="E76" s="12" t="s">
        <v>298</v>
      </c>
      <c r="F76" s="13"/>
      <c r="G76" s="57" t="s">
        <v>189</v>
      </c>
    </row>
    <row r="77" spans="1:7" ht="31.5" customHeight="1">
      <c r="A77" s="29">
        <f t="shared" si="2"/>
        <v>70</v>
      </c>
      <c r="B77" s="11">
        <v>5</v>
      </c>
      <c r="C77" s="26" t="s">
        <v>58</v>
      </c>
      <c r="D77" s="13" t="s">
        <v>137</v>
      </c>
      <c r="E77" s="12" t="s">
        <v>298</v>
      </c>
      <c r="F77" s="13"/>
      <c r="G77" s="41"/>
    </row>
    <row r="78" spans="1:7" ht="15">
      <c r="A78" s="29">
        <f t="shared" si="2"/>
        <v>71</v>
      </c>
      <c r="B78" s="11">
        <v>4</v>
      </c>
      <c r="C78" s="13" t="s">
        <v>59</v>
      </c>
      <c r="D78" s="13" t="s">
        <v>138</v>
      </c>
      <c r="E78" s="12" t="s">
        <v>298</v>
      </c>
      <c r="F78" s="13"/>
      <c r="G78" s="58" t="s">
        <v>304</v>
      </c>
    </row>
    <row r="79" spans="1:7" ht="15">
      <c r="A79" s="29">
        <f t="shared" si="2"/>
        <v>72</v>
      </c>
      <c r="B79" s="11">
        <v>4</v>
      </c>
      <c r="C79" s="13" t="s">
        <v>60</v>
      </c>
      <c r="D79" s="13" t="s">
        <v>9</v>
      </c>
      <c r="E79" s="13"/>
      <c r="F79" s="13"/>
      <c r="G79" s="45"/>
    </row>
    <row r="80" spans="1:7" ht="36" customHeight="1">
      <c r="A80" s="29">
        <f t="shared" si="2"/>
        <v>73</v>
      </c>
      <c r="B80" s="11">
        <v>8</v>
      </c>
      <c r="C80" s="13" t="s">
        <v>61</v>
      </c>
      <c r="D80" s="13" t="s">
        <v>139</v>
      </c>
      <c r="E80" s="12" t="s">
        <v>298</v>
      </c>
      <c r="F80" s="13"/>
      <c r="G80" s="45"/>
    </row>
    <row r="81" spans="1:7" ht="15">
      <c r="A81" s="29">
        <f t="shared" si="2"/>
        <v>74</v>
      </c>
      <c r="B81" s="11" t="s">
        <v>6</v>
      </c>
      <c r="C81" s="13" t="s">
        <v>62</v>
      </c>
      <c r="D81" s="13" t="s">
        <v>140</v>
      </c>
      <c r="E81" s="12" t="s">
        <v>298</v>
      </c>
      <c r="F81" s="13"/>
      <c r="G81" s="56" t="s">
        <v>305</v>
      </c>
    </row>
    <row r="82" spans="1:7" ht="15">
      <c r="A82" s="29">
        <f t="shared" si="2"/>
        <v>75</v>
      </c>
      <c r="B82" s="11" t="s">
        <v>6</v>
      </c>
      <c r="C82" s="13" t="s">
        <v>63</v>
      </c>
      <c r="D82" s="13" t="s">
        <v>141</v>
      </c>
      <c r="E82" s="12" t="s">
        <v>298</v>
      </c>
      <c r="F82" s="13"/>
      <c r="G82" s="45"/>
    </row>
    <row r="83" spans="1:7" ht="30.75" customHeight="1">
      <c r="A83" s="29">
        <f t="shared" si="2"/>
        <v>76</v>
      </c>
      <c r="B83" s="11">
        <v>2</v>
      </c>
      <c r="C83" s="11" t="s">
        <v>64</v>
      </c>
      <c r="D83" s="12" t="s">
        <v>142</v>
      </c>
      <c r="E83" s="12" t="s">
        <v>255</v>
      </c>
      <c r="F83" s="35" t="s">
        <v>254</v>
      </c>
      <c r="G83" s="45" t="s">
        <v>190</v>
      </c>
    </row>
    <row r="84" spans="1:7" ht="15">
      <c r="A84" s="29">
        <f t="shared" si="2"/>
        <v>77</v>
      </c>
      <c r="B84" s="11" t="s">
        <v>9</v>
      </c>
      <c r="C84" s="11" t="s">
        <v>65</v>
      </c>
      <c r="D84" s="12" t="s">
        <v>9</v>
      </c>
      <c r="E84" s="12"/>
      <c r="F84" s="12"/>
      <c r="G84" s="45"/>
    </row>
    <row r="85" spans="1:7" ht="15">
      <c r="A85" s="29">
        <f t="shared" si="2"/>
        <v>78</v>
      </c>
      <c r="B85" s="11">
        <v>2</v>
      </c>
      <c r="C85" s="13" t="s">
        <v>66</v>
      </c>
      <c r="D85" s="13" t="s">
        <v>143</v>
      </c>
      <c r="E85" s="12" t="s">
        <v>298</v>
      </c>
      <c r="F85" s="13"/>
      <c r="G85" s="45"/>
    </row>
    <row r="86" spans="1:7" ht="15">
      <c r="A86" s="29">
        <v>79</v>
      </c>
      <c r="B86" s="13">
        <v>3</v>
      </c>
      <c r="C86" s="13" t="s">
        <v>76</v>
      </c>
      <c r="D86" s="13" t="s">
        <v>151</v>
      </c>
      <c r="E86" s="13" t="s">
        <v>269</v>
      </c>
      <c r="F86" s="31">
        <v>3101.0039999999999</v>
      </c>
      <c r="G86" s="45" t="s">
        <v>197</v>
      </c>
    </row>
    <row r="87" spans="1:7" ht="30.75" customHeight="1">
      <c r="A87" s="29">
        <f t="shared" si="2"/>
        <v>80</v>
      </c>
      <c r="B87" s="13">
        <v>2</v>
      </c>
      <c r="C87" s="13" t="s">
        <v>78</v>
      </c>
      <c r="D87" s="12" t="s">
        <v>310</v>
      </c>
      <c r="E87" s="12" t="s">
        <v>306</v>
      </c>
      <c r="F87" s="12" t="s">
        <v>307</v>
      </c>
      <c r="G87" s="53" t="s">
        <v>308</v>
      </c>
    </row>
    <row r="88" spans="1:7" ht="30.75" customHeight="1">
      <c r="A88" s="29">
        <v>81</v>
      </c>
      <c r="B88" s="13">
        <v>1</v>
      </c>
      <c r="C88" s="13" t="s">
        <v>78</v>
      </c>
      <c r="D88" s="12" t="s">
        <v>309</v>
      </c>
      <c r="E88" s="12" t="s">
        <v>306</v>
      </c>
      <c r="F88" s="12" t="s">
        <v>311</v>
      </c>
      <c r="G88" s="53" t="s">
        <v>312</v>
      </c>
    </row>
    <row r="89" spans="1:7" ht="30.75" customHeight="1">
      <c r="A89" s="29">
        <v>82</v>
      </c>
      <c r="B89" s="13">
        <v>3</v>
      </c>
      <c r="C89" s="12" t="s">
        <v>77</v>
      </c>
      <c r="D89" s="12" t="s">
        <v>152</v>
      </c>
      <c r="E89" s="12" t="s">
        <v>270</v>
      </c>
      <c r="F89" s="31">
        <v>83500000005</v>
      </c>
      <c r="G89" s="45" t="s">
        <v>198</v>
      </c>
    </row>
    <row r="90" spans="1:7" ht="30">
      <c r="A90" s="29">
        <f t="shared" si="2"/>
        <v>83</v>
      </c>
      <c r="B90" s="13" t="s">
        <v>9</v>
      </c>
      <c r="C90" s="13" t="s">
        <v>79</v>
      </c>
      <c r="D90" s="12" t="s">
        <v>153</v>
      </c>
      <c r="E90" s="12" t="s">
        <v>243</v>
      </c>
      <c r="F90" s="30" t="s">
        <v>271</v>
      </c>
      <c r="G90" s="45" t="s">
        <v>199</v>
      </c>
    </row>
    <row r="91" spans="1:7" ht="15">
      <c r="A91" s="29">
        <f t="shared" si="2"/>
        <v>84</v>
      </c>
      <c r="B91" s="13" t="s">
        <v>6</v>
      </c>
      <c r="C91" s="13" t="s">
        <v>80</v>
      </c>
      <c r="D91" s="10" t="s">
        <v>154</v>
      </c>
      <c r="E91" s="10" t="s">
        <v>272</v>
      </c>
      <c r="F91" s="30" t="s">
        <v>273</v>
      </c>
      <c r="G91" s="41" t="s">
        <v>200</v>
      </c>
    </row>
    <row r="92" spans="1:7" ht="15">
      <c r="A92" s="29">
        <f t="shared" si="2"/>
        <v>85</v>
      </c>
      <c r="B92" s="13">
        <v>1</v>
      </c>
      <c r="C92" s="13" t="s">
        <v>81</v>
      </c>
      <c r="D92" s="10" t="s">
        <v>155</v>
      </c>
      <c r="E92" s="10" t="s">
        <v>275</v>
      </c>
      <c r="F92" s="30" t="s">
        <v>274</v>
      </c>
      <c r="G92" s="41" t="s">
        <v>201</v>
      </c>
    </row>
    <row r="93" spans="1:7" ht="15">
      <c r="A93" s="29">
        <f t="shared" si="2"/>
        <v>86</v>
      </c>
      <c r="B93" s="13" t="s">
        <v>10</v>
      </c>
      <c r="C93" s="13" t="s">
        <v>82</v>
      </c>
      <c r="D93" s="12" t="s">
        <v>276</v>
      </c>
      <c r="E93" s="12"/>
      <c r="F93" s="12"/>
      <c r="G93" s="45" t="s">
        <v>202</v>
      </c>
    </row>
    <row r="94" spans="1:7" ht="15">
      <c r="A94" s="29">
        <f t="shared" si="2"/>
        <v>87</v>
      </c>
      <c r="B94" s="13" t="s">
        <v>6</v>
      </c>
      <c r="C94" s="13" t="s">
        <v>83</v>
      </c>
      <c r="D94" s="12" t="s">
        <v>156</v>
      </c>
      <c r="E94" s="12"/>
      <c r="F94" s="12"/>
      <c r="G94" s="45"/>
    </row>
    <row r="95" spans="1:7" ht="30.75" customHeight="1">
      <c r="A95" s="29">
        <f t="shared" si="2"/>
        <v>88</v>
      </c>
      <c r="B95" s="13" t="s">
        <v>11</v>
      </c>
      <c r="C95" s="13" t="s">
        <v>84</v>
      </c>
      <c r="D95" s="13" t="s">
        <v>157</v>
      </c>
      <c r="E95" s="13" t="s">
        <v>298</v>
      </c>
      <c r="F95" s="13"/>
      <c r="G95" s="45"/>
    </row>
    <row r="96" spans="1:7" ht="60.75" customHeight="1">
      <c r="A96" s="29">
        <f t="shared" si="2"/>
        <v>89</v>
      </c>
      <c r="B96" s="13" t="s">
        <v>6</v>
      </c>
      <c r="C96" s="13" t="s">
        <v>85</v>
      </c>
      <c r="D96" s="14" t="s">
        <v>158</v>
      </c>
      <c r="E96" s="14" t="s">
        <v>298</v>
      </c>
      <c r="F96" s="14"/>
      <c r="G96" s="45"/>
    </row>
    <row r="97" spans="1:7" ht="30">
      <c r="A97" s="29">
        <f t="shared" si="2"/>
        <v>90</v>
      </c>
      <c r="B97" s="13">
        <v>1</v>
      </c>
      <c r="C97" s="13" t="s">
        <v>86</v>
      </c>
      <c r="D97" s="12" t="s">
        <v>159</v>
      </c>
      <c r="E97" s="12" t="s">
        <v>277</v>
      </c>
      <c r="F97" s="35" t="s">
        <v>278</v>
      </c>
      <c r="G97" s="45" t="s">
        <v>203</v>
      </c>
    </row>
    <row r="98" spans="1:7" ht="30.75" customHeight="1">
      <c r="A98" s="29">
        <f t="shared" si="2"/>
        <v>91</v>
      </c>
      <c r="B98" s="13" t="s">
        <v>9</v>
      </c>
      <c r="C98" s="13" t="s">
        <v>87</v>
      </c>
      <c r="D98" s="13" t="s">
        <v>160</v>
      </c>
      <c r="E98" s="13" t="s">
        <v>9</v>
      </c>
      <c r="F98" s="13"/>
      <c r="G98" s="45" t="s">
        <v>204</v>
      </c>
    </row>
    <row r="99" spans="1:7" ht="30.75" customHeight="1">
      <c r="A99" s="29">
        <f t="shared" si="2"/>
        <v>92</v>
      </c>
      <c r="B99" s="13" t="s">
        <v>9</v>
      </c>
      <c r="C99" s="13" t="s">
        <v>88</v>
      </c>
      <c r="D99" s="12" t="s">
        <v>160</v>
      </c>
      <c r="E99" s="12" t="s">
        <v>9</v>
      </c>
      <c r="F99" s="12"/>
      <c r="G99" s="45" t="s">
        <v>204</v>
      </c>
    </row>
    <row r="100" spans="1:7" ht="15.75" thickBot="1">
      <c r="A100" s="8">
        <f t="shared" si="2"/>
        <v>93</v>
      </c>
      <c r="B100" s="36">
        <v>1</v>
      </c>
      <c r="C100" s="36" t="s">
        <v>89</v>
      </c>
      <c r="D100" s="37" t="s">
        <v>279</v>
      </c>
      <c r="E100" s="37" t="s">
        <v>225</v>
      </c>
      <c r="F100" s="37"/>
      <c r="G100" s="55"/>
    </row>
  </sheetData>
  <mergeCells count="1">
    <mergeCell ref="A2:C2"/>
  </mergeCells>
  <pageMargins left="0.25" right="0.25" top="0" bottom="0" header="0.3" footer="0.3"/>
  <pageSetup scale="70" fitToHeight="0" orientation="landscape" horizontalDpi="300" verticalDpi="300" r:id="rId1"/>
  <headerFooter alignWithMargins="0"/>
  <ignoredErrors>
    <ignoredError sqref="B11 B13:B18 B40:B41 B81:B82 B91 B93:B96 B20:B22 B27:B29 B3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2.75"/>
  <cols>
    <col min="1" max="1" width="17.5703125" customWidth="1"/>
  </cols>
  <sheetData>
    <row r="1" spans="1:2">
      <c r="A1" t="s">
        <v>323</v>
      </c>
      <c r="B1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A19A6959DD8741B7D854C385F19568" ma:contentTypeVersion="0" ma:contentTypeDescription="Create a new document." ma:contentTypeScope="" ma:versionID="fcdf09994f14cf14d789de705859cf5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22AAB5-D2B0-42A6-8D15-6E539D91BF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D89BA65-6774-424A-A04A-0307F45246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A2AA60-DC85-4731-B26B-213741AE2E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B746AE92-7BE7-4310-B132-9CA02A7E05E3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Sheet0</vt:lpstr>
      <vt:lpstr>Revision NOtes</vt:lpstr>
      <vt:lpstr>Sheet0!Print_Titles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Albert, Rich</dc:creator>
  <cp:lastModifiedBy>Bhardwaj, Manish</cp:lastModifiedBy>
  <cp:lastPrinted>2015-10-23T21:57:00Z</cp:lastPrinted>
  <dcterms:created xsi:type="dcterms:W3CDTF">2013-07-23T14:43:33Z</dcterms:created>
  <dcterms:modified xsi:type="dcterms:W3CDTF">2015-11-17T10:31:42Z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